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9_Maternal &amp; Child Health\Sharing Files 4\"/>
    </mc:Choice>
  </mc:AlternateContent>
  <xr:revisionPtr revIDLastSave="0" documentId="13_ncr:1_{4C2D236B-DE8B-4BBD-A85D-DD06C2F6908B}" xr6:coauthVersionLast="47" xr6:coauthVersionMax="47" xr10:uidLastSave="{00000000-0000-0000-0000-000000000000}"/>
  <bookViews>
    <workbookView xWindow="-108" yWindow="-108" windowWidth="23256" windowHeight="13176" tabRatio="829" xr2:uid="{00000000-000D-0000-FFFF-FFFF00000000}"/>
  </bookViews>
  <sheets>
    <sheet name="Figure_RHAs" sheetId="5" r:id="rId1"/>
    <sheet name="Table_RHAs" sheetId="18" r:id="rId2"/>
    <sheet name="Graph Data" sheetId="4" state="hidden" r:id="rId3"/>
    <sheet name="Table Data" sheetId="17" state="hidden" r:id="rId4"/>
    <sheet name="Raw Data" sheetId="15" state="hidden" r:id="rId5"/>
  </sheets>
  <externalReferences>
    <externalReference r:id="rId6"/>
  </externalReferences>
  <definedNames>
    <definedName name="Criteria1">IF((CELL("contents",'[1]district graph data'!E1))="2"," (2)")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4" l="1"/>
  <c r="I11" i="4"/>
  <c r="I12" i="4"/>
  <c r="I14" i="4"/>
  <c r="I15" i="4"/>
  <c r="I16" i="4"/>
  <c r="I18" i="4"/>
  <c r="I19" i="4"/>
  <c r="I20" i="4"/>
  <c r="I22" i="4"/>
  <c r="I23" i="4"/>
  <c r="I24" i="4"/>
  <c r="I26" i="4"/>
  <c r="I27" i="4"/>
  <c r="I28" i="4"/>
  <c r="H10" i="4"/>
  <c r="H11" i="4"/>
  <c r="H12" i="4"/>
  <c r="H14" i="4"/>
  <c r="H15" i="4"/>
  <c r="H16" i="4"/>
  <c r="H18" i="4"/>
  <c r="H19" i="4"/>
  <c r="H20" i="4"/>
  <c r="H22" i="4"/>
  <c r="H23" i="4"/>
  <c r="H24" i="4"/>
  <c r="H26" i="4"/>
  <c r="H27" i="4"/>
  <c r="H28" i="4"/>
  <c r="G12" i="4"/>
  <c r="G14" i="4"/>
  <c r="G15" i="4"/>
  <c r="G16" i="4"/>
  <c r="G18" i="4"/>
  <c r="G19" i="4"/>
  <c r="G20" i="4"/>
  <c r="G22" i="4"/>
  <c r="G23" i="4"/>
  <c r="G24" i="4"/>
  <c r="G26" i="4"/>
  <c r="G27" i="4"/>
  <c r="G28" i="4"/>
  <c r="F12" i="4"/>
  <c r="F14" i="4"/>
  <c r="F15" i="4"/>
  <c r="F16" i="4"/>
  <c r="F18" i="4"/>
  <c r="F19" i="4"/>
  <c r="F20" i="4"/>
  <c r="F22" i="4"/>
  <c r="F23" i="4"/>
  <c r="F24" i="4"/>
  <c r="F26" i="4"/>
  <c r="F27" i="4"/>
  <c r="F28" i="4"/>
  <c r="E12" i="4"/>
  <c r="E14" i="4"/>
  <c r="E15" i="4"/>
  <c r="E16" i="4"/>
  <c r="E18" i="4"/>
  <c r="E19" i="4"/>
  <c r="E20" i="4"/>
  <c r="E22" i="4"/>
  <c r="E23" i="4"/>
  <c r="E24" i="4"/>
  <c r="E26" i="4"/>
  <c r="E27" i="4"/>
  <c r="E28" i="4"/>
  <c r="D14" i="4"/>
  <c r="D15" i="4"/>
  <c r="D16" i="4"/>
  <c r="D18" i="4"/>
  <c r="D19" i="4"/>
  <c r="D20" i="4"/>
  <c r="D22" i="4"/>
  <c r="D23" i="4"/>
  <c r="D24" i="4"/>
  <c r="D26" i="4"/>
  <c r="D27" i="4"/>
  <c r="D28" i="4"/>
  <c r="C18" i="4"/>
  <c r="C22" i="4"/>
  <c r="C26" i="4"/>
  <c r="C14" i="4"/>
  <c r="D12" i="4"/>
  <c r="D11" i="4"/>
  <c r="E11" i="4"/>
  <c r="F11" i="4"/>
  <c r="G11" i="4"/>
  <c r="D10" i="4"/>
  <c r="E10" i="4"/>
  <c r="F10" i="4"/>
  <c r="G10" i="4"/>
  <c r="C10" i="4"/>
  <c r="E8" i="4"/>
  <c r="F8" i="4"/>
  <c r="G8" i="4"/>
  <c r="H8" i="4"/>
  <c r="I8" i="4"/>
  <c r="D8" i="4"/>
  <c r="C9" i="17"/>
  <c r="C12" i="17"/>
  <c r="C15" i="17"/>
  <c r="C18" i="17"/>
  <c r="C21" i="17"/>
  <c r="C6" i="17"/>
  <c r="I18" i="17"/>
  <c r="I19" i="17"/>
  <c r="I20" i="17"/>
  <c r="I21" i="17"/>
  <c r="I22" i="17"/>
  <c r="I23" i="17"/>
  <c r="H18" i="17"/>
  <c r="H19" i="17"/>
  <c r="H20" i="17"/>
  <c r="H21" i="17"/>
  <c r="H22" i="17"/>
  <c r="H23" i="17"/>
  <c r="G18" i="17"/>
  <c r="G19" i="17"/>
  <c r="G20" i="17"/>
  <c r="G21" i="17"/>
  <c r="G22" i="17"/>
  <c r="G23" i="17"/>
  <c r="F18" i="17"/>
  <c r="F19" i="17"/>
  <c r="F20" i="17"/>
  <c r="F21" i="17"/>
  <c r="F22" i="17"/>
  <c r="F23" i="17"/>
  <c r="E18" i="17"/>
  <c r="E19" i="17"/>
  <c r="E20" i="17"/>
  <c r="E21" i="17"/>
  <c r="E22" i="17"/>
  <c r="E23" i="17"/>
  <c r="D23" i="17"/>
  <c r="D18" i="17"/>
  <c r="D19" i="17"/>
  <c r="D20" i="17"/>
  <c r="D21" i="17"/>
  <c r="D22" i="17"/>
  <c r="I17" i="17" l="1"/>
  <c r="H17" i="17"/>
  <c r="G17" i="17"/>
  <c r="F17" i="17"/>
  <c r="E17" i="17"/>
  <c r="D17" i="17"/>
  <c r="I16" i="17"/>
  <c r="H16" i="17"/>
  <c r="G16" i="17"/>
  <c r="F16" i="17"/>
  <c r="E16" i="17"/>
  <c r="D16" i="17"/>
  <c r="I15" i="17"/>
  <c r="H15" i="17"/>
  <c r="G15" i="17"/>
  <c r="F15" i="17"/>
  <c r="E15" i="17"/>
  <c r="D15" i="17"/>
  <c r="I14" i="17"/>
  <c r="H14" i="17"/>
  <c r="G14" i="17"/>
  <c r="F14" i="17"/>
  <c r="E14" i="17"/>
  <c r="D14" i="17"/>
  <c r="I13" i="17"/>
  <c r="H13" i="17"/>
  <c r="G13" i="17"/>
  <c r="F13" i="17"/>
  <c r="E13" i="17"/>
  <c r="D13" i="17"/>
  <c r="I12" i="17"/>
  <c r="H12" i="17"/>
  <c r="G12" i="17"/>
  <c r="F12" i="17"/>
  <c r="E12" i="17"/>
  <c r="D12" i="17"/>
  <c r="I11" i="17"/>
  <c r="H11" i="17"/>
  <c r="G11" i="17"/>
  <c r="F11" i="17"/>
  <c r="E11" i="17"/>
  <c r="D11" i="17"/>
  <c r="I10" i="17"/>
  <c r="H10" i="17"/>
  <c r="G10" i="17"/>
  <c r="F10" i="17"/>
  <c r="E10" i="17"/>
  <c r="D10" i="17"/>
  <c r="I9" i="17"/>
  <c r="H9" i="17"/>
  <c r="G9" i="17"/>
  <c r="F9" i="17"/>
  <c r="E9" i="17"/>
  <c r="D9" i="17"/>
  <c r="I8" i="17"/>
  <c r="H8" i="17"/>
  <c r="G8" i="17"/>
  <c r="F8" i="17"/>
  <c r="E8" i="17"/>
  <c r="D8" i="17"/>
  <c r="I7" i="17"/>
  <c r="H7" i="17"/>
  <c r="G7" i="17"/>
  <c r="F7" i="17"/>
  <c r="E7" i="17"/>
  <c r="D7" i="17"/>
  <c r="I6" i="17"/>
  <c r="H6" i="17"/>
  <c r="G6" i="17"/>
  <c r="F6" i="17"/>
  <c r="E6" i="17"/>
  <c r="D6" i="17"/>
  <c r="G3" i="17"/>
  <c r="I2" i="17"/>
  <c r="H2" i="17"/>
  <c r="G2" i="17"/>
  <c r="F2" i="17"/>
  <c r="E2" i="17"/>
  <c r="I1" i="17"/>
  <c r="H1" i="17"/>
  <c r="G1" i="17"/>
  <c r="F1" i="17"/>
  <c r="E1" i="17"/>
  <c r="D7" i="4" l="1"/>
  <c r="D6" i="4"/>
  <c r="C6" i="4"/>
  <c r="G3" i="4" l="1"/>
  <c r="H3" i="4"/>
  <c r="I3" i="4"/>
  <c r="F6" i="4"/>
  <c r="F7" i="4"/>
  <c r="G1" i="4"/>
  <c r="H1" i="4"/>
  <c r="I1" i="4"/>
  <c r="G2" i="4"/>
  <c r="H2" i="4"/>
  <c r="I2" i="4"/>
  <c r="G6" i="4"/>
  <c r="H6" i="4"/>
  <c r="I6" i="4"/>
  <c r="G7" i="4"/>
  <c r="H7" i="4"/>
  <c r="I7" i="4"/>
  <c r="E7" i="4"/>
  <c r="E6" i="4"/>
  <c r="F1" i="4" l="1"/>
  <c r="F2" i="4"/>
  <c r="E2" i="4"/>
  <c r="E1" i="4"/>
</calcChain>
</file>

<file path=xl/sharedStrings.xml><?xml version="1.0" encoding="utf-8"?>
<sst xmlns="http://schemas.openxmlformats.org/spreadsheetml/2006/main" count="1349" uniqueCount="206">
  <si>
    <t xml:space="preserve"> 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</si>
  <si>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</si>
  <si>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</si>
  <si>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</si>
  <si>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</si>
  <si>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</si>
  <si>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Manitoba T1</t>
  </si>
  <si>
    <t>Manitoba T2</t>
  </si>
  <si>
    <t>SO23 M MacDonald</t>
  </si>
  <si>
    <t>SO14 N Cartier/SFX</t>
  </si>
  <si>
    <t>SO45 E Hanover</t>
  </si>
  <si>
    <t>SO42 E Tache</t>
  </si>
  <si>
    <t>SO41 E Niverville/Richot</t>
  </si>
  <si>
    <t>SO32 W Stanley</t>
  </si>
  <si>
    <t>SO44 E Steinbach</t>
  </si>
  <si>
    <t>SO34 W Morden</t>
  </si>
  <si>
    <t>SO24 M Morris</t>
  </si>
  <si>
    <t>SO33 W Altona</t>
  </si>
  <si>
    <t>SO46 E Rural East</t>
  </si>
  <si>
    <t>SO22 M Carman</t>
  </si>
  <si>
    <t>SO25 M St. Pierre/DeSalaberry</t>
  </si>
  <si>
    <t>SO36 W Roland/Thompson</t>
  </si>
  <si>
    <t>SO35 W Winkler</t>
  </si>
  <si>
    <t>SO43 E Ste Anne/LaBroquerie</t>
  </si>
  <si>
    <t>SO31 W Lorne/Louise/Pembina (*post 2015 Notre Dame)</t>
  </si>
  <si>
    <t>SO13 N Rural Portage</t>
  </si>
  <si>
    <t>SO26 M Red River South</t>
  </si>
  <si>
    <t>SO15 N City of Portage</t>
  </si>
  <si>
    <t>SO11 N Seven Regions</t>
  </si>
  <si>
    <t>WE21 Bdn West End</t>
  </si>
  <si>
    <t>WE24 Bdn South End</t>
  </si>
  <si>
    <t>WE33 S Turtle Mountain</t>
  </si>
  <si>
    <t>WE36 S Spruce Woods</t>
  </si>
  <si>
    <t>WE35 S Whitemud</t>
  </si>
  <si>
    <t>WE13 N Riding Mountain</t>
  </si>
  <si>
    <t>WE11 N Duck Mountain</t>
  </si>
  <si>
    <t>WE34 S Souris River</t>
  </si>
  <si>
    <t>WE22 Bdn North Hill</t>
  </si>
  <si>
    <t>WE32 S Little Saskatchewan</t>
  </si>
  <si>
    <t>WE31 S Asessippi</t>
  </si>
  <si>
    <t>WE15 N Dauphin</t>
  </si>
  <si>
    <t>WE25 Bdn East End</t>
  </si>
  <si>
    <t>WE16 N Swan River</t>
  </si>
  <si>
    <t>WE14 N Agassiz Mountain</t>
  </si>
  <si>
    <t>WE12 N Porcupine Mountain</t>
  </si>
  <si>
    <t>WE23 Bdn Downtown</t>
  </si>
  <si>
    <t>IE24 S Springfield</t>
  </si>
  <si>
    <t>IE32 E Pinawa/LDB</t>
  </si>
  <si>
    <t>IE22 S Wpg Beach/St. Andrews</t>
  </si>
  <si>
    <t>IE33 E Whiteshell</t>
  </si>
  <si>
    <t>IE21 S Stonewall/Teulon</t>
  </si>
  <si>
    <t>IE23 S St. Clements</t>
  </si>
  <si>
    <t>IE31 E Beausejour</t>
  </si>
  <si>
    <t>IE41 W Gimli</t>
  </si>
  <si>
    <t>IE42 W Arborg/Riverton</t>
  </si>
  <si>
    <t>IE43 W St. Laurent</t>
  </si>
  <si>
    <t>IE53 N Eriksdale/Ashern</t>
  </si>
  <si>
    <t>IE11 Selkirk</t>
  </si>
  <si>
    <t>IE52 N Fisher/Peguis</t>
  </si>
  <si>
    <t>IE51 N Powerview/PF</t>
  </si>
  <si>
    <t>IE61 Northern Remote</t>
  </si>
  <si>
    <t>W002 Assiniboine South</t>
  </si>
  <si>
    <t>W03A Fort Garry N</t>
  </si>
  <si>
    <t>W03B Fort Garry S</t>
  </si>
  <si>
    <t>W04B St. Vital S</t>
  </si>
  <si>
    <t>W04A St. Vital N</t>
  </si>
  <si>
    <t>W05B St. Boniface E</t>
  </si>
  <si>
    <t>W05A St. Boniface W</t>
  </si>
  <si>
    <t>W12A River Heights W</t>
  </si>
  <si>
    <t>W12B River Heights E</t>
  </si>
  <si>
    <t>W006 Transcona</t>
  </si>
  <si>
    <t>W07D River East N</t>
  </si>
  <si>
    <t>W07C River East E</t>
  </si>
  <si>
    <t>W07B River East W</t>
  </si>
  <si>
    <t>W07A River East S</t>
  </si>
  <si>
    <t>W08C Seven Oaks N</t>
  </si>
  <si>
    <t>W08A Seven Oaks W</t>
  </si>
  <si>
    <t>W08B Seven Oaks E</t>
  </si>
  <si>
    <t>W01A St. James-Assiniboia W</t>
  </si>
  <si>
    <t>W01B St. James-Assiniboia E</t>
  </si>
  <si>
    <t>W09A Inkster W</t>
  </si>
  <si>
    <t>W09B Inkster E</t>
  </si>
  <si>
    <t>W11A Downtown W</t>
  </si>
  <si>
    <t>W11B Downtown E</t>
  </si>
  <si>
    <t>W10A Point Douglas N</t>
  </si>
  <si>
    <t>W10B Point Douglas S</t>
  </si>
  <si>
    <t>W21A Churchill</t>
  </si>
  <si>
    <t>W02 Assiniboine South</t>
  </si>
  <si>
    <t>W03 Fort Garry</t>
  </si>
  <si>
    <t>W04 St. Vital</t>
  </si>
  <si>
    <t>W05 St. Boniface</t>
  </si>
  <si>
    <t>W12 River Heights</t>
  </si>
  <si>
    <t>W06 Transcona</t>
  </si>
  <si>
    <t>W07 River East</t>
  </si>
  <si>
    <t>W08 Seven Oaks</t>
  </si>
  <si>
    <t>W01 St. James-Assiniboia</t>
  </si>
  <si>
    <t>W09 Inkster</t>
  </si>
  <si>
    <t>W11 Downtown</t>
  </si>
  <si>
    <t>W10 Point Douglas</t>
  </si>
  <si>
    <t>WE3 PMH South Zone</t>
  </si>
  <si>
    <t>WE2 PMH Brandon Zone</t>
  </si>
  <si>
    <t>WE1 PMH North Zone</t>
  </si>
  <si>
    <t>IE2 Interlake-Eastern South Zone</t>
  </si>
  <si>
    <t>IE3 Interlake-Eastern East Zone</t>
  </si>
  <si>
    <t>IE4 Interlake-Eastern West Zone</t>
  </si>
  <si>
    <t>IE1 Interlake-Eastern Selkirk Zone</t>
  </si>
  <si>
    <t>IE5 Interlake-Eastern North Zone</t>
  </si>
  <si>
    <t>IE6 Interlake-Eastern Northern Remote Zone</t>
  </si>
  <si>
    <t>RHAs</t>
  </si>
  <si>
    <t>RHA</t>
  </si>
  <si>
    <t>Total Number of</t>
  </si>
  <si>
    <t>1 Expected Maternity</t>
  </si>
  <si>
    <t>2 Maternity</t>
  </si>
  <si>
    <t>3 Winnipeg Maternity</t>
  </si>
  <si>
    <t>4 Non-Maternity</t>
  </si>
  <si>
    <t>Obstetric Separations</t>
  </si>
  <si>
    <t>Hospital</t>
  </si>
  <si>
    <t>Hospital in</t>
  </si>
  <si>
    <t>Other RHA</t>
  </si>
  <si>
    <t>.</t>
  </si>
  <si>
    <t>Manitoba</t>
  </si>
  <si>
    <t>RHA Zones &amp; Winnipeg CAs</t>
  </si>
  <si>
    <t>RHA Zone or Winnipeg CA</t>
  </si>
  <si>
    <t>W21 Churchill</t>
  </si>
  <si>
    <t>RHA Districts &amp; Winnipeg NCs</t>
  </si>
  <si>
    <t>RHA District or Winnipeg NC</t>
  </si>
  <si>
    <t>RHAs Stratified by Income Quintile</t>
  </si>
  <si>
    <t>RHA and Income Quintile</t>
  </si>
  <si>
    <t>quintile</t>
  </si>
  <si>
    <t>s</t>
  </si>
  <si>
    <t>NF</t>
  </si>
  <si>
    <t>Q1</t>
  </si>
  <si>
    <t>Q2</t>
  </si>
  <si>
    <t>Q3</t>
  </si>
  <si>
    <t>Q4</t>
  </si>
  <si>
    <t>Q5</t>
  </si>
  <si>
    <t>Maternity Hospital in Other RHA</t>
  </si>
  <si>
    <t>Winnipeg Maternity Hospital</t>
  </si>
  <si>
    <t>Non-Maternity Hospital</t>
  </si>
  <si>
    <t>Winnipeg RHA T1</t>
  </si>
  <si>
    <t>Winnipeg RHA T2</t>
  </si>
  <si>
    <t>Southern Health-Santé Sud T1</t>
  </si>
  <si>
    <t>Southern Health-Santé Sud T2</t>
  </si>
  <si>
    <t>Prairie Mountain Health T1</t>
  </si>
  <si>
    <t>Interlake-Eastern RHA T1</t>
  </si>
  <si>
    <t>Interlake-Eastern RHA T2</t>
  </si>
  <si>
    <t>Northern Health Region T1</t>
  </si>
  <si>
    <t xml:space="preserve">Percent of in-hospital births </t>
  </si>
  <si>
    <t>In Other RHA</t>
  </si>
  <si>
    <t>In Winnipeg</t>
  </si>
  <si>
    <t>Non-Maternity</t>
  </si>
  <si>
    <t xml:space="preserve">Southern Health-Santé Sud </t>
  </si>
  <si>
    <t xml:space="preserve">Winnipeg RHA </t>
  </si>
  <si>
    <t>Interlake-Eastern RHA</t>
  </si>
  <si>
    <t>Northern 
Health Region</t>
  </si>
  <si>
    <t>In Home RHA</t>
  </si>
  <si>
    <t>Maternity Hospital in Home RHA</t>
  </si>
  <si>
    <t>Travelling to Give Birth, 2011/12-2012/13, 2016/17-2017/18 &amp; 2021/22-2022/23, percent of in-hospital births</t>
  </si>
  <si>
    <t>2011/12-2012/13</t>
  </si>
  <si>
    <t>2016/17-2017/18</t>
  </si>
  <si>
    <t>2021/22-2022/23</t>
  </si>
  <si>
    <t>SO2 Southern Mid Zone</t>
  </si>
  <si>
    <t>SO3 Southern West Zone</t>
  </si>
  <si>
    <t>SO4 Southern East Zone</t>
  </si>
  <si>
    <t>SO1 Southern North Zone</t>
  </si>
  <si>
    <t>SO12 N North Norfolk (*pre 2015 MacGregor)</t>
  </si>
  <si>
    <t>SO21 M Grey (*pre 2015 Notre Dame)</t>
  </si>
  <si>
    <t>Southern Health-Santé Sud T3</t>
  </si>
  <si>
    <t>Winnipeg RHA T3</t>
  </si>
  <si>
    <t>Interlake-Eastern RHA T3</t>
  </si>
  <si>
    <t>WE Prairie Mountain Health T1</t>
  </si>
  <si>
    <t>WE Prairie Mountain Health T2</t>
  </si>
  <si>
    <t>WE Prairie Mountain Health T3</t>
  </si>
  <si>
    <t>NO Northern Health Region T1</t>
  </si>
  <si>
    <t>NO Northern Health Region T2</t>
  </si>
  <si>
    <t>NO Northern Health Region T3</t>
  </si>
  <si>
    <t>Manitoba T3</t>
  </si>
  <si>
    <t>s    Data suppressed due to small numbers</t>
  </si>
  <si>
    <t>T2</t>
  </si>
  <si>
    <t>T3</t>
  </si>
  <si>
    <t xml:space="preserve"> T2</t>
  </si>
  <si>
    <t xml:space="preserve"> T3</t>
  </si>
  <si>
    <t>NO2 Northern Non-Direct Service Zone</t>
  </si>
  <si>
    <t>NO1 Northern Direct Service Zone</t>
  </si>
  <si>
    <t>NO3 Northern Island Lake Zone</t>
  </si>
  <si>
    <t>NO27 Z2 Cross Lake/Cross Lake FN</t>
  </si>
  <si>
    <t>NO11 Z1 Flin, Snow, Cran, Sher</t>
  </si>
  <si>
    <t>NO16 Z1 Gillam, Fox Lake Cree Nation</t>
  </si>
  <si>
    <t>NO12 Z1 The Pas/OCN, Kels</t>
  </si>
  <si>
    <t>NO15 Z1 Thick, Pik, Wab, Ilf/WLFN, Corm</t>
  </si>
  <si>
    <t>NO21 Z2 GR/MisCN, ML/MosCN, Eas/CheCN</t>
  </si>
  <si>
    <t>NO14 Z1 Thompson, Myst Lake</t>
  </si>
  <si>
    <t>NO22 Z2 Puk/Mat Col CN</t>
  </si>
  <si>
    <t>NO13 Z1 LL/MCFN, LR, O-P(SIL)CN,PN(GVL)</t>
  </si>
  <si>
    <t>NO25 Z2 Sham, YorkF, TatCN(SPL)</t>
  </si>
  <si>
    <t>NO23 Z2 SayD(TL)FN, Bro/BLFN, NoL(Lac)FN</t>
  </si>
  <si>
    <t>NO26 Z2 Bu(OH)CN, MS(GR)CN, GLN/GLFN</t>
  </si>
  <si>
    <t>NO24 Z2 Nelson House/NCN</t>
  </si>
  <si>
    <t>NO28 Z2 Norway House/NH CN</t>
  </si>
  <si>
    <t>NO31 Z3 IsL/GHFN, RSL/RSLFN, STPFN, WFN</t>
  </si>
  <si>
    <t>Prairie Mountain Health</t>
  </si>
  <si>
    <t>If you require this document in a different accessible format, please contact us: by phone at 204-789-3819 or by email at info@cpe.umanitoba.ca.</t>
  </si>
  <si>
    <t>Date:</t>
  </si>
  <si>
    <t xml:space="preserve">Period </t>
  </si>
  <si>
    <t>End of worksheet</t>
  </si>
  <si>
    <t>Location of Birth by Health Region, 2011/12-2012/13, 2016/17-2017/18, and 2021/22-2022/23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</si>
</sst>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.00_-;\-* #,##0.00_-;_-* &quot;-&quot;??_-;_-@_-"/>
    <numFmt numFmtId="165" formatCode="_-&quot;$&quot;* #,##0_-;\-&quot;$&quot;* #,##0_-;_-&quot;$&quot;* &quot;-&quot;_-;_-@_-"/>
    <numFmt numFmtId="166" formatCode="_-&quot;$&quot;* #,##0.00_-;\-&quot;$&quot;* #,##0.00_-;_-&quot;$&quot;* &quot;-&quot;??_-;_-@_-"/>
    <numFmt numFmtId="167" formatCode="0.0"/>
    <numFmt numFmtId="168" formatCode="_-&quot;$&quot;* #,##0.0_-;\-&quot;$&quot;* #,##0.0_-;_-&quot;$&quot;* &quot;-&quot;?_-;_-@_-"/>
    <numFmt numFmtId="169" formatCode="0.0%"/>
    <numFmt numFmtId="170" formatCode="0.000"/>
  </numFmts>
  <fonts count="3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20"/>
      <name val="Arial"/>
      <family val="2"/>
    </font>
    <font>
      <sz val="1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Aria;"/>
    </font>
    <font>
      <sz val="11"/>
      <color theme="1"/>
      <name val="Aria;"/>
    </font>
    <font>
      <sz val="12"/>
      <color theme="1"/>
      <name val="Aria;"/>
    </font>
    <font>
      <b/>
      <sz val="12"/>
      <color theme="0"/>
      <name val="Aria;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7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69">
    <xf numFmtId="0" fontId="0" fillId="0" borderId="0"/>
    <xf numFmtId="0" fontId="5" fillId="0" borderId="0" applyNumberFormat="0" applyFill="0" applyBorder="0" applyAlignment="0" applyProtection="0"/>
    <xf numFmtId="0" fontId="33" fillId="0" borderId="0" applyNumberFormat="0" applyFill="0" applyAlignment="0" applyProtection="0"/>
    <xf numFmtId="0" fontId="34" fillId="0" borderId="0" applyNumberFormat="0" applyFill="0" applyAlignment="0" applyProtection="0"/>
    <xf numFmtId="0" fontId="17" fillId="0" borderId="1" applyNumberFormat="0" applyFill="0" applyAlignment="0" applyProtection="0"/>
    <xf numFmtId="0" fontId="17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9" fillId="3" borderId="0" applyNumberFormat="0" applyBorder="0" applyAlignment="0" applyProtection="0"/>
    <xf numFmtId="0" fontId="20" fillId="4" borderId="0" applyNumberFormat="0" applyBorder="0" applyAlignment="0" applyProtection="0"/>
    <xf numFmtId="0" fontId="18" fillId="32" borderId="9" applyFill="0">
      <alignment horizontal="center" vertical="center"/>
    </xf>
    <xf numFmtId="0" fontId="21" fillId="5" borderId="3" applyNumberFormat="0" applyAlignment="0" applyProtection="0"/>
    <xf numFmtId="0" fontId="10" fillId="5" borderId="2" applyNumberFormat="0" applyAlignment="0" applyProtection="0"/>
    <xf numFmtId="0" fontId="19" fillId="0" borderId="4" applyNumberFormat="0" applyFill="0" applyAlignment="0" applyProtection="0"/>
    <xf numFmtId="0" fontId="11" fillId="6" borderId="5" applyNumberFormat="0" applyAlignment="0" applyProtection="0"/>
    <xf numFmtId="0" fontId="24" fillId="0" borderId="0" applyNumberFormat="0" applyFill="0" applyBorder="0" applyAlignment="0" applyProtection="0"/>
    <xf numFmtId="0" fontId="2" fillId="7" borderId="6" applyNumberFormat="0" applyFont="0" applyAlignment="0" applyProtection="0"/>
    <xf numFmtId="0" fontId="13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8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8" fillId="31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ont="0" applyFill="0" applyBorder="0" applyAlignment="0">
      <alignment horizontal="center"/>
    </xf>
    <xf numFmtId="0" fontId="7" fillId="0" borderId="0"/>
    <xf numFmtId="164" fontId="1" fillId="0" borderId="0" applyFont="0" applyFill="0" applyBorder="0" applyAlignment="0" applyProtection="0"/>
    <xf numFmtId="49" fontId="2" fillId="32" borderId="8" applyFill="0">
      <alignment horizontal="center" vertical="center"/>
    </xf>
    <xf numFmtId="3" fontId="2" fillId="32" borderId="8" applyFill="0">
      <alignment horizontal="right" vertical="center" indent="1"/>
    </xf>
    <xf numFmtId="167" fontId="2" fillId="32" borderId="8" applyFill="0">
      <alignment horizontal="right" vertical="center" indent="1"/>
    </xf>
    <xf numFmtId="2" fontId="2" fillId="32" borderId="8" applyFill="0">
      <alignment horizontal="right" vertical="center" indent="1"/>
    </xf>
    <xf numFmtId="165" fontId="12" fillId="32" borderId="8" applyFill="0">
      <alignment horizontal="right" vertical="center" indent="1"/>
    </xf>
    <xf numFmtId="168" fontId="2" fillId="32" borderId="8" applyFill="0">
      <alignment horizontal="right" vertical="center" indent="1"/>
    </xf>
    <xf numFmtId="166" fontId="2" fillId="32" borderId="8" applyFill="0">
      <alignment horizontal="right" vertical="center" indent="1"/>
    </xf>
    <xf numFmtId="9" fontId="2" fillId="32" borderId="8" applyFill="0">
      <alignment horizontal="right" vertical="center" indent="1"/>
    </xf>
    <xf numFmtId="169" fontId="2" fillId="32" borderId="8" applyFill="0">
      <alignment horizontal="right" vertical="center" indent="1"/>
    </xf>
    <xf numFmtId="10" fontId="2" fillId="32" borderId="8" applyFill="0">
      <alignment horizontal="right" vertical="center" indent="1"/>
    </xf>
    <xf numFmtId="0" fontId="14" fillId="32" borderId="0">
      <alignment horizontal="left" vertical="top"/>
    </xf>
    <xf numFmtId="0" fontId="16" fillId="32" borderId="8" applyFill="0">
      <alignment horizontal="center" vertical="center"/>
    </xf>
    <xf numFmtId="0" fontId="4" fillId="32" borderId="0">
      <alignment horizontal="center" vertical="center" wrapText="1"/>
    </xf>
    <xf numFmtId="0" fontId="3" fillId="33" borderId="10">
      <alignment horizontal="center" vertical="center" wrapText="1"/>
    </xf>
    <xf numFmtId="0" fontId="4" fillId="32" borderId="11" applyFill="0">
      <alignment horizontal="left" vertical="center" indent="1"/>
    </xf>
    <xf numFmtId="49" fontId="4" fillId="34" borderId="0">
      <alignment horizontal="left" vertical="center" indent="1"/>
    </xf>
    <xf numFmtId="49" fontId="22" fillId="32" borderId="0"/>
    <xf numFmtId="49" fontId="4" fillId="32" borderId="0">
      <alignment vertical="center"/>
    </xf>
    <xf numFmtId="0" fontId="32" fillId="33" borderId="14">
      <alignment horizontal="center" vertical="center" wrapText="1"/>
    </xf>
    <xf numFmtId="0" fontId="33" fillId="32" borderId="11" applyFill="0">
      <alignment horizontal="left" vertical="center" indent="1"/>
    </xf>
    <xf numFmtId="2" fontId="31" fillId="32" borderId="8" applyFill="0">
      <alignment horizontal="right" vertical="center" indent="3"/>
    </xf>
    <xf numFmtId="49" fontId="32" fillId="33" borderId="15">
      <alignment horizontal="left" vertical="center" indent="1"/>
    </xf>
    <xf numFmtId="2" fontId="32" fillId="33" borderId="14">
      <alignment horizontal="right" vertical="center" indent="3"/>
    </xf>
  </cellStyleXfs>
  <cellXfs count="49">
    <xf numFmtId="0" fontId="0" fillId="0" borderId="0" xfId="0"/>
    <xf numFmtId="0" fontId="0" fillId="0" borderId="0" xfId="0" applyAlignment="1">
      <alignment horizontal="center"/>
    </xf>
    <xf numFmtId="170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center" vertical="center"/>
    </xf>
    <xf numFmtId="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4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70" fontId="0" fillId="0" borderId="0" xfId="0" applyNumberFormat="1" applyAlignment="1">
      <alignment horizontal="left"/>
    </xf>
    <xf numFmtId="4" fontId="0" fillId="0" borderId="0" xfId="0" applyNumberFormat="1" applyAlignment="1">
      <alignment horizontal="left"/>
    </xf>
    <xf numFmtId="4" fontId="0" fillId="0" borderId="0" xfId="0" applyNumberFormat="1"/>
    <xf numFmtId="10" fontId="0" fillId="0" borderId="0" xfId="0" applyNumberFormat="1"/>
    <xf numFmtId="49" fontId="26" fillId="32" borderId="0" xfId="63" applyFont="1">
      <alignment vertical="center"/>
    </xf>
    <xf numFmtId="0" fontId="27" fillId="0" borderId="0" xfId="0" applyFont="1"/>
    <xf numFmtId="49" fontId="28" fillId="32" borderId="0" xfId="62" applyFont="1"/>
    <xf numFmtId="0" fontId="28" fillId="32" borderId="0" xfId="0" applyFont="1" applyFill="1"/>
    <xf numFmtId="0" fontId="28" fillId="32" borderId="0" xfId="0" applyFont="1" applyFill="1" applyAlignment="1">
      <alignment horizontal="center" vertical="center"/>
    </xf>
    <xf numFmtId="0" fontId="28" fillId="0" borderId="0" xfId="0" applyFont="1"/>
    <xf numFmtId="0" fontId="28" fillId="0" borderId="0" xfId="0" applyFont="1" applyAlignment="1">
      <alignment horizontal="center" vertical="center"/>
    </xf>
    <xf numFmtId="49" fontId="28" fillId="32" borderId="0" xfId="62" applyFont="1" applyAlignment="1">
      <alignment vertical="center"/>
    </xf>
    <xf numFmtId="0" fontId="30" fillId="0" borderId="0" xfId="44" applyFont="1"/>
    <xf numFmtId="0" fontId="7" fillId="0" borderId="0" xfId="16" applyFont="1" applyAlignment="1">
      <alignment vertical="center"/>
    </xf>
    <xf numFmtId="1" fontId="30" fillId="0" borderId="0" xfId="44" applyNumberFormat="1" applyFont="1"/>
    <xf numFmtId="0" fontId="0" fillId="0" borderId="0" xfId="0" applyAlignment="1">
      <alignment horizontal="right"/>
    </xf>
    <xf numFmtId="170" fontId="0" fillId="0" borderId="0" xfId="0" applyNumberFormat="1" applyAlignment="1">
      <alignment horizontal="right"/>
    </xf>
    <xf numFmtId="1" fontId="0" fillId="0" borderId="0" xfId="0" applyNumberFormat="1" applyAlignment="1">
      <alignment horizontal="center"/>
    </xf>
    <xf numFmtId="3" fontId="0" fillId="0" borderId="0" xfId="0" applyNumberFormat="1" applyAlignment="1">
      <alignment vertical="center"/>
    </xf>
    <xf numFmtId="3" fontId="0" fillId="0" borderId="0" xfId="0" applyNumberFormat="1"/>
    <xf numFmtId="169" fontId="0" fillId="0" borderId="0" xfId="0" applyNumberFormat="1" applyAlignment="1">
      <alignment vertical="center"/>
    </xf>
    <xf numFmtId="169" fontId="0" fillId="0" borderId="0" xfId="0" applyNumberFormat="1"/>
    <xf numFmtId="15" fontId="0" fillId="0" borderId="0" xfId="0" applyNumberFormat="1" applyAlignment="1">
      <alignment horizontal="left"/>
    </xf>
    <xf numFmtId="49" fontId="26" fillId="34" borderId="0" xfId="61" applyFont="1" applyAlignment="1">
      <alignment horizontal="left" vertical="center"/>
    </xf>
    <xf numFmtId="0" fontId="31" fillId="0" borderId="0" xfId="0" applyFont="1"/>
    <xf numFmtId="15" fontId="0" fillId="0" borderId="0" xfId="0" applyNumberFormat="1"/>
    <xf numFmtId="0" fontId="29" fillId="33" borderId="16" xfId="59" applyFont="1" applyBorder="1">
      <alignment horizontal="center" vertical="center" wrapText="1"/>
    </xf>
    <xf numFmtId="0" fontId="28" fillId="32" borderId="9" xfId="60" applyFont="1" applyFill="1" applyBorder="1" applyAlignment="1">
      <alignment horizontal="right" vertical="center" indent="3"/>
    </xf>
    <xf numFmtId="10" fontId="28" fillId="35" borderId="13" xfId="55" applyFont="1" applyFill="1" applyBorder="1" applyAlignment="1">
      <alignment horizontal="right" vertical="center" indent="3"/>
    </xf>
    <xf numFmtId="0" fontId="29" fillId="33" borderId="17" xfId="59" applyFont="1" applyBorder="1">
      <alignment horizontal="center" vertical="center" wrapText="1"/>
    </xf>
    <xf numFmtId="0" fontId="29" fillId="33" borderId="18" xfId="59" applyFont="1" applyBorder="1">
      <alignment horizontal="center" vertical="center" wrapText="1"/>
    </xf>
    <xf numFmtId="49" fontId="33" fillId="32" borderId="0" xfId="2" applyNumberFormat="1" applyFill="1" applyAlignment="1">
      <alignment vertical="center"/>
    </xf>
    <xf numFmtId="0" fontId="34" fillId="0" borderId="0" xfId="3"/>
    <xf numFmtId="49" fontId="26" fillId="34" borderId="0" xfId="61" applyFont="1" applyAlignment="1">
      <alignment horizontal="center" vertical="center"/>
    </xf>
    <xf numFmtId="169" fontId="28" fillId="32" borderId="8" xfId="55" applyNumberFormat="1" applyFont="1" applyFill="1" applyAlignment="1">
      <alignment horizontal="center" vertical="center"/>
    </xf>
    <xf numFmtId="169" fontId="28" fillId="32" borderId="12" xfId="55" applyNumberFormat="1" applyFont="1" applyFill="1" applyBorder="1" applyAlignment="1">
      <alignment horizontal="center" vertical="center"/>
    </xf>
    <xf numFmtId="169" fontId="28" fillId="35" borderId="8" xfId="55" applyNumberFormat="1" applyFont="1" applyFill="1" applyAlignment="1">
      <alignment horizontal="center" vertical="center"/>
    </xf>
    <xf numFmtId="169" fontId="28" fillId="35" borderId="12" xfId="55" applyNumberFormat="1" applyFont="1" applyFill="1" applyBorder="1" applyAlignment="1">
      <alignment horizontal="center" vertical="center"/>
    </xf>
  </cellXfs>
  <cellStyles count="6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lumn titles white border" xfId="64" xr:uid="{05CA3F53-0D00-488C-BE12-57212E77DAA7}"/>
    <cellStyle name="Comma" xfId="45" builtinId="3" customBuiltin="1"/>
    <cellStyle name="crude rate tables" xfId="43" xr:uid="{00000000-0005-0000-0000-00001C000000}"/>
    <cellStyle name="Data - percent" xfId="66" xr:uid="{4AC05CD0-50C2-42F4-8B5F-FDC4114A88F1}"/>
    <cellStyle name="Data - text" xfId="46" xr:uid="{00000000-0005-0000-0000-00001D000000}"/>
    <cellStyle name="Data#-0 Decimals" xfId="47" xr:uid="{00000000-0005-0000-0000-00001E000000}"/>
    <cellStyle name="Data#-1 Decimal" xfId="48" xr:uid="{00000000-0005-0000-0000-00001F000000}"/>
    <cellStyle name="Data#-2 Decimals" xfId="49" xr:uid="{00000000-0005-0000-0000-000020000000}"/>
    <cellStyle name="Data$-0 Decimal" xfId="50" xr:uid="{00000000-0005-0000-0000-000021000000}"/>
    <cellStyle name="Data$-1 Decimal" xfId="51" xr:uid="{00000000-0005-0000-0000-000022000000}"/>
    <cellStyle name="Data$-2 Decimals" xfId="52" xr:uid="{00000000-0005-0000-0000-000023000000}"/>
    <cellStyle name="Data%-0 Decimal" xfId="53" xr:uid="{00000000-0005-0000-0000-000024000000}"/>
    <cellStyle name="Data%-1 Decimal" xfId="54" xr:uid="{00000000-0005-0000-0000-000025000000}"/>
    <cellStyle name="Data%-2 Decimals" xfId="55" xr:uid="{00000000-0005-0000-0000-000026000000}"/>
    <cellStyle name="Explanatory Text" xfId="16" builtinId="53" customBuiltin="1"/>
    <cellStyle name="Footnote" xfId="56" xr:uid="{00000000-0005-0000-0000-000028000000}"/>
    <cellStyle name="Good" xfId="6" builtinId="26" customBuiltin="1"/>
    <cellStyle name="h i" xfId="57" xr:uid="{00000000-0005-0000-0000-00002A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8" xr:uid="{00000000-0005-0000-0000-000030000000}"/>
    <cellStyle name="Linked Cell" xfId="12" builtinId="24" customBuiltin="1"/>
    <cellStyle name="Main heading X" xfId="59" xr:uid="{00000000-0005-0000-0000-000032000000}"/>
    <cellStyle name="Main heading Y" xfId="60" xr:uid="{00000000-0005-0000-0000-000033000000}"/>
    <cellStyle name="Neutral" xfId="8" builtinId="28" customBuiltin="1"/>
    <cellStyle name="Normal" xfId="0" builtinId="0" customBuiltin="1"/>
    <cellStyle name="Normal 3" xfId="44" xr:uid="{00000000-0005-0000-0000-000036000000}"/>
    <cellStyle name="Note" xfId="15" builtinId="10" customBuiltin="1"/>
    <cellStyle name="Output" xfId="10" builtinId="21" customBuiltin="1"/>
    <cellStyle name="Row titles" xfId="65" xr:uid="{C5B4066C-2E3B-4861-8C89-9E83E92172F4}"/>
    <cellStyle name="Sub heading Y" xfId="61" xr:uid="{00000000-0005-0000-0000-000039000000}"/>
    <cellStyle name="Subtitle" xfId="62" xr:uid="{00000000-0005-0000-0000-00003A000000}"/>
    <cellStyle name="Table title" xfId="63" xr:uid="{00000000-0005-0000-0000-00003B000000}"/>
    <cellStyle name="Title" xfId="1" builtinId="15" customBuiltin="1"/>
    <cellStyle name="Title 2" xfId="42" xr:uid="{00000000-0005-0000-0000-00003D000000}"/>
    <cellStyle name="Total" xfId="17" builtinId="25" customBuiltin="1"/>
    <cellStyle name="Total percent" xfId="68" xr:uid="{62ECD886-37AB-4C36-90EE-9AF75AC7E792}"/>
    <cellStyle name="Total text" xfId="67" xr:uid="{DF4E2D5A-D15C-412A-A5AC-D1D971AB1496}"/>
    <cellStyle name="Warning Text" xfId="14" builtinId="11" customBuiltin="1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;"/>
        <scheme val="none"/>
      </font>
      <numFmt numFmtId="169" formatCode="0.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7"/>
        </left>
        <right/>
        <top/>
        <bottom/>
      </border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;"/>
        <scheme val="none"/>
      </font>
      <fill>
        <patternFill patternType="solid">
          <fgColor indexed="64"/>
          <bgColor theme="0"/>
        </patternFill>
      </fill>
      <alignment horizontal="right" vertical="center" textRotation="0" wrapText="0" indent="3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;"/>
        <scheme val="none"/>
      </font>
    </dxf>
    <dxf>
      <fill>
        <patternFill>
          <bgColor theme="3"/>
        </patternFill>
      </fill>
    </dxf>
    <dxf>
      <fill>
        <patternFill>
          <bgColor theme="0"/>
        </patternFill>
      </fill>
    </dxf>
    <dxf>
      <border diagonalUp="0" diagonalDown="0">
        <left style="thin">
          <color theme="0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  <dxf>
      <border diagonalUp="0" diagonalDown="0">
        <left style="thin">
          <color theme="7"/>
        </left>
        <right style="thin">
          <color theme="0"/>
        </right>
        <top style="thin">
          <color theme="7"/>
        </top>
        <bottom style="thin">
          <color theme="7"/>
        </bottom>
        <vertical/>
        <horizontal/>
      </border>
    </dxf>
    <dxf>
      <font>
        <strike val="0"/>
        <color theme="0"/>
      </font>
    </dxf>
    <dxf>
      <font>
        <strike val="0"/>
        <color theme="0"/>
      </font>
    </dxf>
    <dxf>
      <fill>
        <patternFill>
          <fgColor theme="3"/>
          <bgColor theme="3"/>
        </patternFill>
      </fill>
    </dxf>
    <dxf>
      <fill>
        <patternFill>
          <fgColor theme="0"/>
          <bgColor theme="0"/>
        </patternFill>
      </fill>
    </dxf>
    <dxf>
      <font>
        <b/>
        <i val="0"/>
        <strike val="0"/>
      </font>
    </dxf>
    <dxf>
      <font>
        <b/>
        <i val="0"/>
        <strike val="0"/>
        <color theme="0"/>
      </font>
      <fill>
        <patternFill>
          <bgColor theme="7"/>
        </patternFill>
      </fill>
      <border diagonalUp="0" diagonalDown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/>
        <horizontal/>
      </border>
    </dxf>
    <dxf>
      <font>
        <b/>
        <i val="0"/>
        <strike val="0"/>
        <color theme="0"/>
      </font>
      <fill>
        <patternFill>
          <fgColor theme="7"/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3" defaultTableStyle="TableStyleMedium2" defaultPivotStyle="PivotStyleLight16">
    <tableStyle name="Dark Teal 4" pivot="0" count="10" xr9:uid="{74E1D41A-57A9-4832-9741-810B5CC67724}">
      <tableStyleElement type="wholeTable" dxfId="18"/>
      <tableStyleElement type="headerRow" dxfId="17"/>
      <tableStyleElement type="totalRow" dxfId="16"/>
      <tableStyleElement type="firstColumn" dxfId="15"/>
      <tableStyleElement type="firstRowStripe" dxfId="14"/>
      <tableStyleElement type="secondRowStripe" dxfId="13"/>
      <tableStyleElement type="firstHeaderCell" dxfId="12"/>
      <tableStyleElement type="lastHeaderCell" dxfId="11"/>
      <tableStyleElement type="firstTotalCell" dxfId="10"/>
      <tableStyleElement type="lastTotalCell" dxfId="9"/>
    </tableStyle>
    <tableStyle name="Table Style 1" pivot="0" count="2" xr9:uid="{00000000-0011-0000-FFFF-FFFF00000000}">
      <tableStyleElement type="firstRowStripe" dxfId="8"/>
      <tableStyleElement type="secondRowStripe" dxfId="7"/>
    </tableStyle>
    <tableStyle name="Table Style 2" pivot="0" count="0" xr9:uid="{8282BA0C-E993-49B2-B754-E1BC2167C0C8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425831558888518"/>
          <c:y val="0.18805523289105575"/>
          <c:w val="0.63825695678734562"/>
          <c:h val="0.6977213737776576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'Graph Data'!$F$4:$F$5</c:f>
              <c:strCache>
                <c:ptCount val="2"/>
                <c:pt idx="0">
                  <c:v>Maternity Hospital in Home RHA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accent1"/>
              </a:solidFill>
            </a:ln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'Graph Data'!$A$6:$B$30</c15:sqref>
                  </c15:fullRef>
                </c:ext>
              </c:extLst>
              <c:f>'Graph Data'!$A$6:$B$28</c:f>
              <c:multiLvlStrCache>
                <c:ptCount val="23"/>
                <c:lvl>
                  <c:pt idx="0">
                    <c:v>Southern Health-Santé Sud T1</c:v>
                  </c:pt>
                  <c:pt idx="1">
                    <c:v>T2</c:v>
                  </c:pt>
                  <c:pt idx="2">
                    <c:v>T3</c:v>
                  </c:pt>
                  <c:pt idx="4">
                    <c:v>Winnipeg RHA T1</c:v>
                  </c:pt>
                  <c:pt idx="5">
                    <c:v> T2</c:v>
                  </c:pt>
                  <c:pt idx="6">
                    <c:v>T3</c:v>
                  </c:pt>
                  <c:pt idx="8">
                    <c:v>Interlake-Eastern RHA T1</c:v>
                  </c:pt>
                  <c:pt idx="9">
                    <c:v> T2</c:v>
                  </c:pt>
                  <c:pt idx="10">
                    <c:v> T3</c:v>
                  </c:pt>
                  <c:pt idx="12">
                    <c:v>Prairie Mountain Health T1</c:v>
                  </c:pt>
                  <c:pt idx="13">
                    <c:v>T2</c:v>
                  </c:pt>
                  <c:pt idx="14">
                    <c:v>T3</c:v>
                  </c:pt>
                  <c:pt idx="16">
                    <c:v>Northern Health Region T1</c:v>
                  </c:pt>
                  <c:pt idx="17">
                    <c:v>T2</c:v>
                  </c:pt>
                  <c:pt idx="18">
                    <c:v> T3</c:v>
                  </c:pt>
                  <c:pt idx="20">
                    <c:v>Manitoba T1</c:v>
                  </c:pt>
                  <c:pt idx="21">
                    <c:v>T2</c:v>
                  </c:pt>
                  <c:pt idx="22">
                    <c:v> T3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Data'!$F$6:$F$30</c15:sqref>
                  </c15:fullRef>
                </c:ext>
              </c:extLst>
              <c:f>'Graph Data'!$F$6:$F$28</c:f>
              <c:numCache>
                <c:formatCode>0.000</c:formatCode>
                <c:ptCount val="23"/>
                <c:pt idx="0">
                  <c:v>0.58499999999999996</c:v>
                </c:pt>
                <c:pt idx="1">
                  <c:v>0.58799999999999997</c:v>
                </c:pt>
                <c:pt idx="2">
                  <c:v>0.53400000000000003</c:v>
                </c:pt>
                <c:pt idx="4">
                  <c:v>0.99</c:v>
                </c:pt>
                <c:pt idx="5">
                  <c:v>0.99199999999999999</c:v>
                </c:pt>
                <c:pt idx="6">
                  <c:v>0.98799999999999999</c:v>
                </c:pt>
                <c:pt idx="8">
                  <c:v>0.153</c:v>
                </c:pt>
                <c:pt idx="9">
                  <c:v>0.16200000000000001</c:v>
                </c:pt>
                <c:pt idx="10">
                  <c:v>0.27300000000000002</c:v>
                </c:pt>
                <c:pt idx="12">
                  <c:v>0.91600000000000004</c:v>
                </c:pt>
                <c:pt idx="13">
                  <c:v>0.90200000000000002</c:v>
                </c:pt>
                <c:pt idx="14">
                  <c:v>0.91100000000000003</c:v>
                </c:pt>
                <c:pt idx="16">
                  <c:v>0.68</c:v>
                </c:pt>
                <c:pt idx="17">
                  <c:v>0.71599999999999997</c:v>
                </c:pt>
                <c:pt idx="18">
                  <c:v>0.66900000000000004</c:v>
                </c:pt>
                <c:pt idx="20">
                  <c:v>0.80200000000000005</c:v>
                </c:pt>
                <c:pt idx="21">
                  <c:v>0.80800000000000005</c:v>
                </c:pt>
                <c:pt idx="22">
                  <c:v>0.79400000000000004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71-4865-886A-43BAE3183E02}"/>
            </c:ext>
          </c:extLst>
        </c:ser>
        <c:ser>
          <c:idx val="2"/>
          <c:order val="1"/>
          <c:tx>
            <c:strRef>
              <c:f>'Graph Data'!$G$4:$G$5</c:f>
              <c:strCache>
                <c:ptCount val="2"/>
                <c:pt idx="0">
                  <c:v>Maternity Hospital in Other RHA</c:v>
                </c:pt>
              </c:strCache>
            </c:strRef>
          </c:tx>
          <c:spPr>
            <a:pattFill prst="dkDnDiag">
              <a:fgClr>
                <a:schemeClr val="accent2"/>
              </a:fgClr>
              <a:bgClr>
                <a:schemeClr val="bg1"/>
              </a:bgClr>
            </a:pattFill>
            <a:ln w="12700">
              <a:solidFill>
                <a:schemeClr val="accent2"/>
              </a:solidFill>
            </a:ln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'Graph Data'!$A$6:$B$30</c15:sqref>
                  </c15:fullRef>
                </c:ext>
              </c:extLst>
              <c:f>'Graph Data'!$A$6:$B$28</c:f>
              <c:multiLvlStrCache>
                <c:ptCount val="23"/>
                <c:lvl>
                  <c:pt idx="0">
                    <c:v>Southern Health-Santé Sud T1</c:v>
                  </c:pt>
                  <c:pt idx="1">
                    <c:v>T2</c:v>
                  </c:pt>
                  <c:pt idx="2">
                    <c:v>T3</c:v>
                  </c:pt>
                  <c:pt idx="4">
                    <c:v>Winnipeg RHA T1</c:v>
                  </c:pt>
                  <c:pt idx="5">
                    <c:v> T2</c:v>
                  </c:pt>
                  <c:pt idx="6">
                    <c:v>T3</c:v>
                  </c:pt>
                  <c:pt idx="8">
                    <c:v>Interlake-Eastern RHA T1</c:v>
                  </c:pt>
                  <c:pt idx="9">
                    <c:v> T2</c:v>
                  </c:pt>
                  <c:pt idx="10">
                    <c:v> T3</c:v>
                  </c:pt>
                  <c:pt idx="12">
                    <c:v>Prairie Mountain Health T1</c:v>
                  </c:pt>
                  <c:pt idx="13">
                    <c:v>T2</c:v>
                  </c:pt>
                  <c:pt idx="14">
                    <c:v>T3</c:v>
                  </c:pt>
                  <c:pt idx="16">
                    <c:v>Northern Health Region T1</c:v>
                  </c:pt>
                  <c:pt idx="17">
                    <c:v>T2</c:v>
                  </c:pt>
                  <c:pt idx="18">
                    <c:v> T3</c:v>
                  </c:pt>
                  <c:pt idx="20">
                    <c:v>Manitoba T1</c:v>
                  </c:pt>
                  <c:pt idx="21">
                    <c:v>T2</c:v>
                  </c:pt>
                  <c:pt idx="22">
                    <c:v> T3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Data'!$G$6:$G$30</c15:sqref>
                  </c15:fullRef>
                </c:ext>
              </c:extLst>
              <c:f>'Graph Data'!$G$6:$G$28</c:f>
              <c:numCache>
                <c:formatCode>0.000</c:formatCode>
                <c:ptCount val="23"/>
                <c:pt idx="0">
                  <c:v>3.2000000000000001E-2</c:v>
                </c:pt>
                <c:pt idx="1">
                  <c:v>3.2000000000000001E-2</c:v>
                </c:pt>
                <c:pt idx="2">
                  <c:v>4.1000000000000002E-2</c:v>
                </c:pt>
                <c:pt idx="4">
                  <c:v>8.9999999999999993E-3</c:v>
                </c:pt>
                <c:pt idx="5">
                  <c:v>8.0000000000000002E-3</c:v>
                </c:pt>
                <c:pt idx="6">
                  <c:v>1.2E-2</c:v>
                </c:pt>
                <c:pt idx="8">
                  <c:v>0.02</c:v>
                </c:pt>
                <c:pt idx="9">
                  <c:v>2.1000000000000001E-2</c:v>
                </c:pt>
                <c:pt idx="10">
                  <c:v>2.4E-2</c:v>
                </c:pt>
                <c:pt idx="12">
                  <c:v>2.5000000000000001E-2</c:v>
                </c:pt>
                <c:pt idx="13">
                  <c:v>3.6999999999999998E-2</c:v>
                </c:pt>
                <c:pt idx="14">
                  <c:v>2.5000000000000001E-2</c:v>
                </c:pt>
                <c:pt idx="16">
                  <c:v>6.0000000000000001E-3</c:v>
                </c:pt>
                <c:pt idx="17">
                  <c:v>8.0000000000000002E-3</c:v>
                </c:pt>
                <c:pt idx="18">
                  <c:v>0.01</c:v>
                </c:pt>
                <c:pt idx="20">
                  <c:v>1.6E-2</c:v>
                </c:pt>
                <c:pt idx="21">
                  <c:v>1.7000000000000001E-2</c:v>
                </c:pt>
                <c:pt idx="22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36-4BD4-BE4C-A91FB54469BA}"/>
            </c:ext>
          </c:extLst>
        </c:ser>
        <c:ser>
          <c:idx val="7"/>
          <c:order val="2"/>
          <c:tx>
            <c:strRef>
              <c:f>'Graph Data'!$H$4</c:f>
              <c:strCache>
                <c:ptCount val="1"/>
                <c:pt idx="0">
                  <c:v>Winnipeg Maternity Hospital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chemeClr val="accent4"/>
              </a:solidFill>
            </a:ln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'Graph Data'!$A$6:$B$30</c15:sqref>
                  </c15:fullRef>
                </c:ext>
              </c:extLst>
              <c:f>'Graph Data'!$A$6:$B$28</c:f>
              <c:multiLvlStrCache>
                <c:ptCount val="23"/>
                <c:lvl>
                  <c:pt idx="0">
                    <c:v>Southern Health-Santé Sud T1</c:v>
                  </c:pt>
                  <c:pt idx="1">
                    <c:v>T2</c:v>
                  </c:pt>
                  <c:pt idx="2">
                    <c:v>T3</c:v>
                  </c:pt>
                  <c:pt idx="4">
                    <c:v>Winnipeg RHA T1</c:v>
                  </c:pt>
                  <c:pt idx="5">
                    <c:v> T2</c:v>
                  </c:pt>
                  <c:pt idx="6">
                    <c:v>T3</c:v>
                  </c:pt>
                  <c:pt idx="8">
                    <c:v>Interlake-Eastern RHA T1</c:v>
                  </c:pt>
                  <c:pt idx="9">
                    <c:v> T2</c:v>
                  </c:pt>
                  <c:pt idx="10">
                    <c:v> T3</c:v>
                  </c:pt>
                  <c:pt idx="12">
                    <c:v>Prairie Mountain Health T1</c:v>
                  </c:pt>
                  <c:pt idx="13">
                    <c:v>T2</c:v>
                  </c:pt>
                  <c:pt idx="14">
                    <c:v>T3</c:v>
                  </c:pt>
                  <c:pt idx="16">
                    <c:v>Northern Health Region T1</c:v>
                  </c:pt>
                  <c:pt idx="17">
                    <c:v>T2</c:v>
                  </c:pt>
                  <c:pt idx="18">
                    <c:v> T3</c:v>
                  </c:pt>
                  <c:pt idx="20">
                    <c:v>Manitoba T1</c:v>
                  </c:pt>
                  <c:pt idx="21">
                    <c:v>T2</c:v>
                  </c:pt>
                  <c:pt idx="22">
                    <c:v> T3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Data'!$H$6:$H$30</c15:sqref>
                  </c15:fullRef>
                </c:ext>
              </c:extLst>
              <c:f>'Graph Data'!$H$6:$H$28</c:f>
              <c:numCache>
                <c:formatCode>0.000</c:formatCode>
                <c:ptCount val="23"/>
                <c:pt idx="0">
                  <c:v>0.379</c:v>
                </c:pt>
                <c:pt idx="1">
                  <c:v>0.38</c:v>
                </c:pt>
                <c:pt idx="2">
                  <c:v>0.42499999999999999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8">
                  <c:v>0.82099999999999995</c:v>
                </c:pt>
                <c:pt idx="9">
                  <c:v>0.80900000000000005</c:v>
                </c:pt>
                <c:pt idx="10">
                  <c:v>0.69499999999999995</c:v>
                </c:pt>
                <c:pt idx="12">
                  <c:v>5.6000000000000001E-2</c:v>
                </c:pt>
                <c:pt idx="13">
                  <c:v>5.7000000000000002E-2</c:v>
                </c:pt>
                <c:pt idx="14">
                  <c:v>0.06</c:v>
                </c:pt>
                <c:pt idx="16">
                  <c:v>0.30199999999999999</c:v>
                </c:pt>
                <c:pt idx="17">
                  <c:v>0.27100000000000002</c:v>
                </c:pt>
                <c:pt idx="18">
                  <c:v>0.313</c:v>
                </c:pt>
                <c:pt idx="20">
                  <c:v>0.17899999999999999</c:v>
                </c:pt>
                <c:pt idx="21">
                  <c:v>0.17399999999999999</c:v>
                </c:pt>
                <c:pt idx="22">
                  <c:v>0.184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36-4BD4-BE4C-A91FB54469BA}"/>
            </c:ext>
          </c:extLst>
        </c:ser>
        <c:ser>
          <c:idx val="1"/>
          <c:order val="3"/>
          <c:tx>
            <c:strRef>
              <c:f>'Graph Data'!$I$4:$I$5</c:f>
              <c:strCache>
                <c:ptCount val="2"/>
                <c:pt idx="0">
                  <c:v>Non-Maternity Hospital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accent2"/>
              </a:solidFill>
            </a:ln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'Graph Data'!$A$6:$B$30</c15:sqref>
                  </c15:fullRef>
                </c:ext>
              </c:extLst>
              <c:f>'Graph Data'!$A$6:$B$28</c:f>
              <c:multiLvlStrCache>
                <c:ptCount val="23"/>
                <c:lvl>
                  <c:pt idx="0">
                    <c:v>Southern Health-Santé Sud T1</c:v>
                  </c:pt>
                  <c:pt idx="1">
                    <c:v>T2</c:v>
                  </c:pt>
                  <c:pt idx="2">
                    <c:v>T3</c:v>
                  </c:pt>
                  <c:pt idx="4">
                    <c:v>Winnipeg RHA T1</c:v>
                  </c:pt>
                  <c:pt idx="5">
                    <c:v> T2</c:v>
                  </c:pt>
                  <c:pt idx="6">
                    <c:v>T3</c:v>
                  </c:pt>
                  <c:pt idx="8">
                    <c:v>Interlake-Eastern RHA T1</c:v>
                  </c:pt>
                  <c:pt idx="9">
                    <c:v> T2</c:v>
                  </c:pt>
                  <c:pt idx="10">
                    <c:v> T3</c:v>
                  </c:pt>
                  <c:pt idx="12">
                    <c:v>Prairie Mountain Health T1</c:v>
                  </c:pt>
                  <c:pt idx="13">
                    <c:v>T2</c:v>
                  </c:pt>
                  <c:pt idx="14">
                    <c:v>T3</c:v>
                  </c:pt>
                  <c:pt idx="16">
                    <c:v>Northern Health Region T1</c:v>
                  </c:pt>
                  <c:pt idx="17">
                    <c:v>T2</c:v>
                  </c:pt>
                  <c:pt idx="18">
                    <c:v> T3</c:v>
                  </c:pt>
                  <c:pt idx="20">
                    <c:v>Manitoba T1</c:v>
                  </c:pt>
                  <c:pt idx="21">
                    <c:v>T2</c:v>
                  </c:pt>
                  <c:pt idx="22">
                    <c:v> T3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'Graph Data'!$I$6:$I$30</c15:sqref>
                  </c15:fullRef>
                </c:ext>
              </c:extLst>
              <c:f>'Graph Data'!$I$6:$I$28</c:f>
              <c:numCache>
                <c:formatCode>0.000</c:formatCode>
                <c:ptCount val="23"/>
                <c:pt idx="0">
                  <c:v>5.0000000000000001E-3</c:v>
                </c:pt>
                <c:pt idx="1">
                  <c:v>0</c:v>
                </c:pt>
                <c:pt idx="2">
                  <c:v>0</c:v>
                </c:pt>
                <c:pt idx="4">
                  <c:v>1E-3</c:v>
                </c:pt>
                <c:pt idx="5">
                  <c:v>0</c:v>
                </c:pt>
                <c:pt idx="6">
                  <c:v>0</c:v>
                </c:pt>
                <c:pt idx="8">
                  <c:v>6.0000000000000001E-3</c:v>
                </c:pt>
                <c:pt idx="9">
                  <c:v>7.0000000000000001E-3</c:v>
                </c:pt>
                <c:pt idx="10">
                  <c:v>8.0000000000000002E-3</c:v>
                </c:pt>
                <c:pt idx="12">
                  <c:v>3.0000000000000001E-3</c:v>
                </c:pt>
                <c:pt idx="13">
                  <c:v>4.0000000000000001E-3</c:v>
                </c:pt>
                <c:pt idx="14">
                  <c:v>4.0000000000000001E-3</c:v>
                </c:pt>
                <c:pt idx="16">
                  <c:v>1.2E-2</c:v>
                </c:pt>
                <c:pt idx="17">
                  <c:v>4.0000000000000001E-3</c:v>
                </c:pt>
                <c:pt idx="18">
                  <c:v>7.0000000000000001E-3</c:v>
                </c:pt>
                <c:pt idx="20">
                  <c:v>3.0000000000000001E-3</c:v>
                </c:pt>
                <c:pt idx="21">
                  <c:v>2E-3</c:v>
                </c:pt>
                <c:pt idx="22">
                  <c:v>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71-4865-886A-43BAE3183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88258048"/>
        <c:axId val="88259584"/>
      </c:barChart>
      <c:catAx>
        <c:axId val="8825804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05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88259584"/>
        <c:crosses val="autoZero"/>
        <c:auto val="1"/>
        <c:lblAlgn val="ctr"/>
        <c:lblOffset val="100"/>
        <c:noMultiLvlLbl val="0"/>
      </c:catAx>
      <c:valAx>
        <c:axId val="88259584"/>
        <c:scaling>
          <c:orientation val="minMax"/>
          <c:max val="1"/>
        </c:scaling>
        <c:delete val="0"/>
        <c:axPos val="b"/>
        <c:majorGridlines>
          <c:spPr>
            <a:ln w="6350">
              <a:solidFill>
                <a:schemeClr val="bg1">
                  <a:lumMod val="85000"/>
                </a:schemeClr>
              </a:solidFill>
            </a:ln>
          </c:spPr>
        </c:majorGridlines>
        <c:numFmt formatCode="0%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88258048"/>
        <c:crosses val="max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b"/>
      <c:layout>
        <c:manualLayout>
          <c:xMode val="edge"/>
          <c:yMode val="edge"/>
          <c:x val="1.9992730202513763E-3"/>
          <c:y val="0.12550392602765301"/>
          <c:w val="0.98000726979748642"/>
          <c:h val="4.6153980752405947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rgb="FFFFFF00"/>
  </sheetPr>
  <sheetViews>
    <sheetView tabSelected="1" zoomScale="110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2309" cy="4156364"/>
    <xdr:graphicFrame macro="">
      <xdr:nvGraphicFramePr>
        <xdr:cNvPr id="2" name="Chart 1" descr="Stacked bar graph showing the location of births by Manitoba health region for the years 2011/12-2012/13, 2016/17-2017/18, and 2021/22-2022/23. Each bar represents the crude percentage of births by location of delivery categories: maternity hospital in home RHA, maternity hospital in other RHA, Winnipeg maternity hospital, and non-maternity hospital. Each region includes three bars (one per time period), covering Southern Health–Santé Sud, Winnipeg RHA, Interlake–Eastern RHA, Prairie Mountain Health, Northern Health Region, and the Manitoba average.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0.085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2309" cy="3532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CA" sz="1200" b="1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Figure 9.15: Location of Births by Health Region, 2011/12-2012/13, 2016/17-2017/18, and 2021/22-2022/23</a:t>
          </a:r>
          <a:br>
            <a:rPr lang="en-CA" sz="1200" b="1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</a:br>
          <a:r>
            <a:rPr lang="en-CA" sz="1200" b="0" baseline="0">
              <a:effectLst/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Percent of in-hospital births </a:t>
          </a:r>
          <a:endParaRPr lang="en-US" sz="1200" b="0">
            <a:effectLst/>
            <a:latin typeface="Arial" panose="020B0604020202020204" pitchFamily="34" charset="0"/>
            <a:ea typeface="Segoe UI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0.93227</cdr:y>
    </cdr:from>
    <cdr:to>
      <cdr:x>0.73282</cdr:x>
      <cdr:y>0.98667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3874854"/>
          <a:ext cx="4655127" cy="2260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1000">
              <a:effectLst/>
              <a:latin typeface="+mn-lt"/>
              <a:ea typeface="+mn-ea"/>
              <a:cs typeface="+mn-cs"/>
            </a:rPr>
            <a:t> T1 = 2011/12-2012/13   T2 = 2016/17-2017/18  </a:t>
          </a:r>
          <a:r>
            <a:rPr lang="en-US" sz="1000" baseline="0">
              <a:effectLst/>
              <a:latin typeface="+mn-lt"/>
              <a:ea typeface="+mn-ea"/>
              <a:cs typeface="+mn-cs"/>
            </a:rPr>
            <a:t> T3 = 2021/22-2022/23</a:t>
          </a:r>
          <a:endParaRPr lang="en-US" sz="600">
            <a:effectLst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2667EAA-4AA3-4C26-9D61-28B0D448C71E}" name="Table3" displayName="Table3" ref="A4:E28" totalsRowShown="0" headerRowDxfId="6" tableBorderDxfId="5" headerRowCellStyle="Main heading X">
  <autoFilter ref="A4:E28" xr:uid="{C2667EAA-4AA3-4C26-9D61-28B0D448C71E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38CA6CEA-075F-4053-A411-23CBBE1257FC}" name="Period " dataDxfId="4" dataCellStyle="Main heading Y"/>
    <tableColumn id="2" xr3:uid="{47C1A14C-F363-4037-A1B7-25E4326BC9BD}" name="In Home RHA" dataDxfId="3"/>
    <tableColumn id="3" xr3:uid="{41A6CFD1-66EA-46B3-B3B8-41023B9A751C}" name="In Other RHA" dataDxfId="2"/>
    <tableColumn id="4" xr3:uid="{DF10D929-29AB-463C-BEEA-D2E2DE64C936}" name="In Winnipeg" dataDxfId="1"/>
    <tableColumn id="5" xr3:uid="{921ADE82-34F5-41FF-9EDD-C5C294488953}" name="Non-Maternity" dataDxfId="0" dataCellStyle="Data%-2 Decimals"/>
  </tableColumns>
  <tableStyleInfo name="Dark Teal 4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</sheetPr>
  <dimension ref="A1:H33"/>
  <sheetViews>
    <sheetView showGridLines="0" zoomScaleNormal="100" workbookViewId="0"/>
  </sheetViews>
  <sheetFormatPr defaultColWidth="9.109375" defaultRowHeight="15"/>
  <cols>
    <col min="1" max="1" width="33.44140625" style="20" customWidth="1"/>
    <col min="2" max="5" width="20.77734375" style="21" customWidth="1"/>
    <col min="6" max="6" width="1.44140625" style="16" customWidth="1"/>
    <col min="7" max="16384" width="9.109375" style="16"/>
  </cols>
  <sheetData>
    <row r="1" spans="1:5" ht="15.6">
      <c r="A1" s="42" t="s">
        <v>205</v>
      </c>
      <c r="B1" s="15"/>
      <c r="C1" s="15"/>
      <c r="D1" s="15"/>
      <c r="E1" s="15"/>
    </row>
    <row r="2" spans="1:5">
      <c r="A2" s="17" t="s">
        <v>147</v>
      </c>
      <c r="B2" s="22"/>
      <c r="C2" s="22"/>
      <c r="D2" s="22"/>
      <c r="E2" s="22"/>
    </row>
    <row r="3" spans="1:5" ht="6" customHeight="1">
      <c r="A3" s="18"/>
      <c r="B3" s="19"/>
      <c r="C3" s="19"/>
      <c r="D3" s="19"/>
      <c r="E3" s="19"/>
    </row>
    <row r="4" spans="1:5" ht="15.6">
      <c r="A4" s="37" t="s">
        <v>203</v>
      </c>
      <c r="B4" s="40" t="s">
        <v>155</v>
      </c>
      <c r="C4" s="41" t="s">
        <v>148</v>
      </c>
      <c r="D4" s="41" t="s">
        <v>149</v>
      </c>
      <c r="E4" s="41" t="s">
        <v>150</v>
      </c>
    </row>
    <row r="5" spans="1:5" ht="15.6" customHeight="1">
      <c r="A5" s="34" t="s">
        <v>151</v>
      </c>
      <c r="B5" s="44"/>
      <c r="C5" s="44"/>
      <c r="D5" s="44"/>
      <c r="E5" s="44"/>
    </row>
    <row r="6" spans="1:5" ht="15.6" customHeight="1">
      <c r="A6" s="38" t="s">
        <v>158</v>
      </c>
      <c r="B6" s="45">
        <v>0.58499999999999996</v>
      </c>
      <c r="C6" s="45">
        <v>3.2000000000000001E-2</v>
      </c>
      <c r="D6" s="45">
        <v>0.379</v>
      </c>
      <c r="E6" s="46">
        <v>5.0000000000000001E-3</v>
      </c>
    </row>
    <row r="7" spans="1:5" ht="15.6" customHeight="1">
      <c r="A7" s="39" t="s">
        <v>159</v>
      </c>
      <c r="B7" s="47">
        <v>0.58799999999999997</v>
      </c>
      <c r="C7" s="47">
        <v>3.2000000000000001E-2</v>
      </c>
      <c r="D7" s="47">
        <v>0.38</v>
      </c>
      <c r="E7" s="48">
        <v>0</v>
      </c>
    </row>
    <row r="8" spans="1:5" ht="15.6" customHeight="1">
      <c r="A8" s="38" t="s">
        <v>160</v>
      </c>
      <c r="B8" s="45">
        <v>0.53400000000000003</v>
      </c>
      <c r="C8" s="45">
        <v>4.1000000000000002E-2</v>
      </c>
      <c r="D8" s="45">
        <v>0.42499999999999999</v>
      </c>
      <c r="E8" s="46" t="s">
        <v>129</v>
      </c>
    </row>
    <row r="9" spans="1:5" ht="15.6" customHeight="1">
      <c r="A9" s="34" t="s">
        <v>152</v>
      </c>
      <c r="B9" s="44"/>
      <c r="C9" s="44"/>
      <c r="D9" s="44"/>
      <c r="E9" s="44"/>
    </row>
    <row r="10" spans="1:5" ht="15.6" customHeight="1">
      <c r="A10" s="38" t="s">
        <v>158</v>
      </c>
      <c r="B10" s="45">
        <v>0.99</v>
      </c>
      <c r="C10" s="45">
        <v>8.9999999999999993E-3</v>
      </c>
      <c r="D10" s="45" t="s">
        <v>129</v>
      </c>
      <c r="E10" s="46">
        <v>1E-3</v>
      </c>
    </row>
    <row r="11" spans="1:5" ht="15.6" customHeight="1">
      <c r="A11" s="39" t="s">
        <v>159</v>
      </c>
      <c r="B11" s="47">
        <v>0.99199999999999999</v>
      </c>
      <c r="C11" s="47">
        <v>8.0000000000000002E-3</v>
      </c>
      <c r="D11" s="47" t="s">
        <v>129</v>
      </c>
      <c r="E11" s="48">
        <v>0</v>
      </c>
    </row>
    <row r="12" spans="1:5" ht="15.6" customHeight="1">
      <c r="A12" s="38" t="s">
        <v>160</v>
      </c>
      <c r="B12" s="45">
        <v>0.98799999999999999</v>
      </c>
      <c r="C12" s="45">
        <v>1.2E-2</v>
      </c>
      <c r="D12" s="45" t="s">
        <v>129</v>
      </c>
      <c r="E12" s="46">
        <v>0</v>
      </c>
    </row>
    <row r="13" spans="1:5" ht="15.6" customHeight="1">
      <c r="A13" s="34" t="s">
        <v>153</v>
      </c>
      <c r="B13" s="44"/>
      <c r="C13" s="44"/>
      <c r="D13" s="44"/>
      <c r="E13" s="44"/>
    </row>
    <row r="14" spans="1:5" ht="15.6" customHeight="1">
      <c r="A14" s="38" t="s">
        <v>158</v>
      </c>
      <c r="B14" s="45">
        <v>0.153</v>
      </c>
      <c r="C14" s="45">
        <v>0.02</v>
      </c>
      <c r="D14" s="45">
        <v>0.82099999999999995</v>
      </c>
      <c r="E14" s="46">
        <v>6.0000000000000001E-3</v>
      </c>
    </row>
    <row r="15" spans="1:5" ht="15.6" customHeight="1">
      <c r="A15" s="39" t="s">
        <v>159</v>
      </c>
      <c r="B15" s="47">
        <v>0.16200000000000001</v>
      </c>
      <c r="C15" s="47">
        <v>2.1000000000000001E-2</v>
      </c>
      <c r="D15" s="47">
        <v>0.80900000000000005</v>
      </c>
      <c r="E15" s="48">
        <v>7.0000000000000001E-3</v>
      </c>
    </row>
    <row r="16" spans="1:5" ht="15.6" customHeight="1">
      <c r="A16" s="38" t="s">
        <v>160</v>
      </c>
      <c r="B16" s="45">
        <v>0.27300000000000002</v>
      </c>
      <c r="C16" s="45">
        <v>2.4E-2</v>
      </c>
      <c r="D16" s="45">
        <v>0.69499999999999995</v>
      </c>
      <c r="E16" s="46">
        <v>8.0000000000000002E-3</v>
      </c>
    </row>
    <row r="17" spans="1:8" ht="15.6" customHeight="1">
      <c r="A17" s="34" t="s">
        <v>200</v>
      </c>
      <c r="B17" s="44"/>
      <c r="C17" s="44"/>
      <c r="D17" s="44"/>
      <c r="E17" s="44"/>
    </row>
    <row r="18" spans="1:8" ht="15.6" customHeight="1">
      <c r="A18" s="38" t="s">
        <v>158</v>
      </c>
      <c r="B18" s="45">
        <v>0.91600000000000004</v>
      </c>
      <c r="C18" s="45">
        <v>2.5000000000000001E-2</v>
      </c>
      <c r="D18" s="45">
        <v>5.6000000000000001E-2</v>
      </c>
      <c r="E18" s="46">
        <v>3.0000000000000001E-3</v>
      </c>
    </row>
    <row r="19" spans="1:8" ht="15.6" customHeight="1">
      <c r="A19" s="39" t="s">
        <v>159</v>
      </c>
      <c r="B19" s="47">
        <v>0.90200000000000002</v>
      </c>
      <c r="C19" s="47">
        <v>3.6999999999999998E-2</v>
      </c>
      <c r="D19" s="47">
        <v>5.7000000000000002E-2</v>
      </c>
      <c r="E19" s="48">
        <v>4.0000000000000001E-3</v>
      </c>
    </row>
    <row r="20" spans="1:8" ht="15.6" customHeight="1">
      <c r="A20" s="38" t="s">
        <v>160</v>
      </c>
      <c r="B20" s="45">
        <v>0.91100000000000003</v>
      </c>
      <c r="C20" s="45">
        <v>2.5000000000000001E-2</v>
      </c>
      <c r="D20" s="45">
        <v>0.06</v>
      </c>
      <c r="E20" s="46">
        <v>4.0000000000000001E-3</v>
      </c>
    </row>
    <row r="21" spans="1:8" ht="15.6" customHeight="1">
      <c r="A21" s="34" t="s">
        <v>154</v>
      </c>
      <c r="B21" s="44"/>
      <c r="C21" s="44"/>
      <c r="D21" s="44"/>
      <c r="E21" s="44"/>
    </row>
    <row r="22" spans="1:8" ht="15.6" customHeight="1">
      <c r="A22" s="38" t="s">
        <v>158</v>
      </c>
      <c r="B22" s="45">
        <v>0.68</v>
      </c>
      <c r="C22" s="45">
        <v>6.0000000000000001E-3</v>
      </c>
      <c r="D22" s="45">
        <v>0.30199999999999999</v>
      </c>
      <c r="E22" s="46">
        <v>1.2E-2</v>
      </c>
    </row>
    <row r="23" spans="1:8" ht="15.6" customHeight="1">
      <c r="A23" s="39" t="s">
        <v>159</v>
      </c>
      <c r="B23" s="47">
        <v>0.71599999999999997</v>
      </c>
      <c r="C23" s="47">
        <v>8.0000000000000002E-3</v>
      </c>
      <c r="D23" s="47">
        <v>0.27100000000000002</v>
      </c>
      <c r="E23" s="48">
        <v>4.0000000000000001E-3</v>
      </c>
    </row>
    <row r="24" spans="1:8" ht="15.6" customHeight="1">
      <c r="A24" s="38" t="s">
        <v>160</v>
      </c>
      <c r="B24" s="45">
        <v>0.66900000000000004</v>
      </c>
      <c r="C24" s="45">
        <v>0.01</v>
      </c>
      <c r="D24" s="45">
        <v>0.313</v>
      </c>
      <c r="E24" s="46">
        <v>7.0000000000000001E-3</v>
      </c>
    </row>
    <row r="25" spans="1:8" ht="15.6" customHeight="1">
      <c r="A25" s="34" t="s">
        <v>120</v>
      </c>
      <c r="B25" s="44"/>
      <c r="C25" s="44"/>
      <c r="D25" s="44"/>
      <c r="E25" s="44"/>
    </row>
    <row r="26" spans="1:8" ht="15.6" customHeight="1">
      <c r="A26" s="38" t="s">
        <v>158</v>
      </c>
      <c r="B26" s="45">
        <v>0.80200000000000005</v>
      </c>
      <c r="C26" s="45">
        <v>1.6E-2</v>
      </c>
      <c r="D26" s="45">
        <v>0.17899999999999999</v>
      </c>
      <c r="E26" s="46">
        <v>3.0000000000000001E-3</v>
      </c>
    </row>
    <row r="27" spans="1:8" ht="15.6" customHeight="1">
      <c r="A27" s="39" t="s">
        <v>159</v>
      </c>
      <c r="B27" s="47">
        <v>0.80800000000000005</v>
      </c>
      <c r="C27" s="47">
        <v>1.7000000000000001E-2</v>
      </c>
      <c r="D27" s="47">
        <v>0.17399999999999999</v>
      </c>
      <c r="E27" s="48">
        <v>2E-3</v>
      </c>
    </row>
    <row r="28" spans="1:8" s="23" customFormat="1" ht="18.899999999999999" customHeight="1">
      <c r="A28" s="38" t="s">
        <v>160</v>
      </c>
      <c r="B28" s="45">
        <v>0.79400000000000004</v>
      </c>
      <c r="C28" s="45">
        <v>0.02</v>
      </c>
      <c r="D28" s="45">
        <v>0.184</v>
      </c>
      <c r="E28" s="46">
        <v>2E-3</v>
      </c>
      <c r="H28" s="25"/>
    </row>
    <row r="29" spans="1:8">
      <c r="A29" s="24" t="s">
        <v>177</v>
      </c>
      <c r="B29" s="25"/>
      <c r="C29" s="23"/>
      <c r="D29" s="23"/>
      <c r="E29" s="23"/>
    </row>
    <row r="31" spans="1:8">
      <c r="A31" s="35" t="s">
        <v>201</v>
      </c>
    </row>
    <row r="33" spans="1:1">
      <c r="A33" s="43" t="s">
        <v>204</v>
      </c>
    </row>
  </sheetData>
  <pageMargins left="0.74803149606299213" right="0.74803149606299213" top="0.70866141732283472" bottom="0.70866141732283472" header="0.31496062992125984" footer="0.31496062992125984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79"/>
  <sheetViews>
    <sheetView topLeftCell="A16" zoomScaleNormal="100" workbookViewId="0">
      <selection activeCell="A557" sqref="A557"/>
    </sheetView>
  </sheetViews>
  <sheetFormatPr defaultRowHeight="14.4"/>
  <cols>
    <col min="2" max="2" width="27.88671875" style="26" bestFit="1" customWidth="1"/>
    <col min="3" max="4" width="20.33203125" style="10" bestFit="1" customWidth="1"/>
    <col min="5" max="5" width="20.33203125" style="1" bestFit="1" customWidth="1"/>
    <col min="6" max="9" width="21.109375" style="1" customWidth="1"/>
  </cols>
  <sheetData>
    <row r="1" spans="2:9">
      <c r="E1" s="1" t="str">
        <f>'Raw Data'!C7</f>
        <v>Total Number of</v>
      </c>
      <c r="F1" s="1" t="str">
        <f>'Raw Data'!D7</f>
        <v>1 Expected Maternity</v>
      </c>
      <c r="G1" s="1" t="str">
        <f>'Raw Data'!E7</f>
        <v>2 Maternity</v>
      </c>
      <c r="H1" s="1" t="str">
        <f>'Raw Data'!F7</f>
        <v>3 Winnipeg Maternity</v>
      </c>
      <c r="I1" s="1" t="str">
        <f>'Raw Data'!G7</f>
        <v>4 Non-Maternity</v>
      </c>
    </row>
    <row r="2" spans="2:9">
      <c r="E2" s="1" t="str">
        <f>'Raw Data'!C8</f>
        <v>Obstetric Separations</v>
      </c>
      <c r="F2" s="1" t="str">
        <f>'Raw Data'!D8</f>
        <v>Hospital</v>
      </c>
      <c r="G2" s="1" t="str">
        <f>'Raw Data'!E8</f>
        <v>Hospital in</v>
      </c>
      <c r="H2" s="1" t="str">
        <f>'Raw Data'!F8</f>
        <v>Hospital</v>
      </c>
      <c r="I2" s="1" t="str">
        <f>'Raw Data'!G8</f>
        <v>Hospital</v>
      </c>
    </row>
    <row r="3" spans="2:9">
      <c r="G3" s="1" t="str">
        <f>'Raw Data'!E9</f>
        <v>Other RHA</v>
      </c>
      <c r="H3" s="1">
        <f>'Raw Data'!F9</f>
        <v>0</v>
      </c>
      <c r="I3" s="1">
        <f>'Raw Data'!G9</f>
        <v>0</v>
      </c>
    </row>
    <row r="4" spans="2:9">
      <c r="F4" s="1" t="s">
        <v>156</v>
      </c>
      <c r="G4" s="1" t="s">
        <v>136</v>
      </c>
      <c r="H4" s="1" t="s">
        <v>137</v>
      </c>
      <c r="I4" s="1" t="s">
        <v>138</v>
      </c>
    </row>
    <row r="6" spans="2:9">
      <c r="B6" s="26" t="s">
        <v>141</v>
      </c>
      <c r="C6" s="11" t="str">
        <f>'Raw Data'!A10</f>
        <v>SO Southern Health-Sante Sud</v>
      </c>
      <c r="D6" s="11" t="str">
        <f>'Raw Data'!B10</f>
        <v>2011/12-2012/13</v>
      </c>
      <c r="E6" s="28">
        <f>'Raw Data'!C10</f>
        <v>5564</v>
      </c>
      <c r="F6" s="2">
        <f>'Raw Data'!D10</f>
        <v>0.58499999999999996</v>
      </c>
      <c r="G6" s="2">
        <f>'Raw Data'!E10</f>
        <v>3.2000000000000001E-2</v>
      </c>
      <c r="H6" s="2">
        <f>'Raw Data'!F10</f>
        <v>0.379</v>
      </c>
      <c r="I6" s="2">
        <f>'Raw Data'!G10</f>
        <v>5.0000000000000001E-3</v>
      </c>
    </row>
    <row r="7" spans="2:9">
      <c r="B7" s="26" t="s">
        <v>178</v>
      </c>
      <c r="C7" s="11"/>
      <c r="D7" s="11" t="str">
        <f>'Raw Data'!B11</f>
        <v>2016/17-2017/18</v>
      </c>
      <c r="E7" s="28">
        <f>'Raw Data'!C11</f>
        <v>5789</v>
      </c>
      <c r="F7" s="2">
        <f>'Raw Data'!D11</f>
        <v>0.58799999999999997</v>
      </c>
      <c r="G7" s="2">
        <f>'Raw Data'!E11</f>
        <v>3.2000000000000001E-2</v>
      </c>
      <c r="H7" s="2">
        <f>'Raw Data'!F11</f>
        <v>0.38</v>
      </c>
      <c r="I7" s="2">
        <f>'Raw Data'!G11</f>
        <v>0</v>
      </c>
    </row>
    <row r="8" spans="2:9" ht="15" customHeight="1">
      <c r="B8" s="26" t="s">
        <v>179</v>
      </c>
      <c r="C8" s="11"/>
      <c r="D8" s="11" t="str">
        <f>'Raw Data'!B12</f>
        <v>2021/22-2022/23</v>
      </c>
      <c r="E8" s="28">
        <f>'Raw Data'!C12</f>
        <v>5634</v>
      </c>
      <c r="F8" s="2">
        <f>'Raw Data'!D12</f>
        <v>0.53400000000000003</v>
      </c>
      <c r="G8" s="2">
        <f>'Raw Data'!E12</f>
        <v>4.1000000000000002E-2</v>
      </c>
      <c r="H8" s="2">
        <f>'Raw Data'!F12</f>
        <v>0.42499999999999999</v>
      </c>
      <c r="I8" s="2" t="str">
        <f>'Raw Data'!G12</f>
        <v>.</v>
      </c>
    </row>
    <row r="9" spans="2:9" ht="15" customHeight="1">
      <c r="C9" s="11"/>
      <c r="D9" s="11"/>
      <c r="E9" s="28"/>
      <c r="F9" s="2"/>
      <c r="G9" s="2"/>
      <c r="H9" s="2"/>
      <c r="I9" s="2"/>
    </row>
    <row r="10" spans="2:9">
      <c r="B10" s="26" t="s">
        <v>139</v>
      </c>
      <c r="C10" s="11" t="str">
        <f>'Raw Data'!A13</f>
        <v>WP Winnipeg RHA</v>
      </c>
      <c r="D10" s="11" t="str">
        <f>'Raw Data'!B13</f>
        <v>2011/12-2012/13</v>
      </c>
      <c r="E10" s="28">
        <f>'Raw Data'!C13</f>
        <v>15300</v>
      </c>
      <c r="F10" s="2">
        <f>'Raw Data'!D13</f>
        <v>0.99</v>
      </c>
      <c r="G10" s="2">
        <f>'Raw Data'!E13</f>
        <v>8.9999999999999993E-3</v>
      </c>
      <c r="H10" s="2" t="str">
        <f>'Raw Data'!F13</f>
        <v>.</v>
      </c>
      <c r="I10" s="2">
        <f>'Raw Data'!G13</f>
        <v>1E-3</v>
      </c>
    </row>
    <row r="11" spans="2:9">
      <c r="B11" s="26" t="s">
        <v>180</v>
      </c>
      <c r="C11" s="11"/>
      <c r="D11" s="11" t="str">
        <f>'Raw Data'!B14</f>
        <v>2016/17-2017/18</v>
      </c>
      <c r="E11" s="28">
        <f>'Raw Data'!C14</f>
        <v>16346</v>
      </c>
      <c r="F11" s="2">
        <f>'Raw Data'!D14</f>
        <v>0.99199999999999999</v>
      </c>
      <c r="G11" s="2">
        <f>'Raw Data'!E14</f>
        <v>8.0000000000000002E-3</v>
      </c>
      <c r="H11" s="2" t="str">
        <f>'Raw Data'!F14</f>
        <v>.</v>
      </c>
      <c r="I11" s="2">
        <f>'Raw Data'!G14</f>
        <v>0</v>
      </c>
    </row>
    <row r="12" spans="2:9">
      <c r="B12" s="26" t="s">
        <v>179</v>
      </c>
      <c r="C12" s="11"/>
      <c r="D12" s="11" t="str">
        <f>'Raw Data'!B15</f>
        <v>2021/22-2022/23</v>
      </c>
      <c r="E12" s="28">
        <f>'Raw Data'!C15</f>
        <v>14687</v>
      </c>
      <c r="F12" s="2">
        <f>'Raw Data'!D15</f>
        <v>0.98799999999999999</v>
      </c>
      <c r="G12" s="2">
        <f>'Raw Data'!E15</f>
        <v>1.2E-2</v>
      </c>
      <c r="H12" s="2" t="str">
        <f>'Raw Data'!F15</f>
        <v>.</v>
      </c>
      <c r="I12" s="2">
        <f>'Raw Data'!G15</f>
        <v>0</v>
      </c>
    </row>
    <row r="13" spans="2:9">
      <c r="C13" s="11"/>
      <c r="D13" s="11"/>
      <c r="E13" s="28"/>
      <c r="F13" s="2"/>
      <c r="G13" s="2"/>
      <c r="H13" s="2"/>
      <c r="I13" s="2"/>
    </row>
    <row r="14" spans="2:9">
      <c r="B14" s="27" t="s">
        <v>144</v>
      </c>
      <c r="C14" s="11" t="str">
        <f>'Raw Data'!A16</f>
        <v>IE Interlake-Eastern RHA</v>
      </c>
      <c r="D14" s="11" t="str">
        <f>'Raw Data'!B16</f>
        <v>2011/12-2012/13</v>
      </c>
      <c r="E14" s="28">
        <f>'Raw Data'!C16</f>
        <v>2654</v>
      </c>
      <c r="F14" s="2">
        <f>'Raw Data'!D16</f>
        <v>0.153</v>
      </c>
      <c r="G14" s="2">
        <f>'Raw Data'!E16</f>
        <v>0.02</v>
      </c>
      <c r="H14" s="2">
        <f>'Raw Data'!F16</f>
        <v>0.82099999999999995</v>
      </c>
      <c r="I14" s="2">
        <f>'Raw Data'!G16</f>
        <v>6.0000000000000001E-3</v>
      </c>
    </row>
    <row r="15" spans="2:9">
      <c r="B15" s="27" t="s">
        <v>180</v>
      </c>
      <c r="C15" s="11"/>
      <c r="D15" s="11" t="str">
        <f>'Raw Data'!B17</f>
        <v>2016/17-2017/18</v>
      </c>
      <c r="E15" s="28">
        <f>'Raw Data'!C17</f>
        <v>2807</v>
      </c>
      <c r="F15" s="2">
        <f>'Raw Data'!D17</f>
        <v>0.16200000000000001</v>
      </c>
      <c r="G15" s="2">
        <f>'Raw Data'!E17</f>
        <v>2.1000000000000001E-2</v>
      </c>
      <c r="H15" s="2">
        <f>'Raw Data'!F17</f>
        <v>0.80900000000000005</v>
      </c>
      <c r="I15" s="2">
        <f>'Raw Data'!G17</f>
        <v>7.0000000000000001E-3</v>
      </c>
    </row>
    <row r="16" spans="2:9">
      <c r="B16" s="27" t="s">
        <v>181</v>
      </c>
      <c r="C16" s="11"/>
      <c r="D16" s="11" t="str">
        <f>'Raw Data'!B18</f>
        <v>2021/22-2022/23</v>
      </c>
      <c r="E16" s="28">
        <f>'Raw Data'!C18</f>
        <v>2818</v>
      </c>
      <c r="F16" s="2">
        <f>'Raw Data'!D18</f>
        <v>0.27300000000000002</v>
      </c>
      <c r="G16" s="2">
        <f>'Raw Data'!E18</f>
        <v>2.4E-2</v>
      </c>
      <c r="H16" s="2">
        <f>'Raw Data'!F18</f>
        <v>0.69499999999999995</v>
      </c>
      <c r="I16" s="2">
        <f>'Raw Data'!G18</f>
        <v>8.0000000000000002E-3</v>
      </c>
    </row>
    <row r="17" spans="1:9">
      <c r="B17" s="27"/>
      <c r="C17" s="11"/>
      <c r="D17" s="11"/>
      <c r="E17" s="28"/>
      <c r="F17" s="2"/>
      <c r="G17" s="2"/>
      <c r="H17" s="2"/>
      <c r="I17" s="2"/>
    </row>
    <row r="18" spans="1:9" ht="15" customHeight="1">
      <c r="B18" s="27" t="s">
        <v>143</v>
      </c>
      <c r="C18" s="11" t="str">
        <f>'Raw Data'!A19</f>
        <v>WE Prairie Mountain Health</v>
      </c>
      <c r="D18" s="11" t="str">
        <f>'Raw Data'!B19</f>
        <v>2011/12-2012/13</v>
      </c>
      <c r="E18" s="28">
        <f>'Raw Data'!C19</f>
        <v>3946</v>
      </c>
      <c r="F18" s="2">
        <f>'Raw Data'!D19</f>
        <v>0.91600000000000004</v>
      </c>
      <c r="G18" s="2">
        <f>'Raw Data'!E19</f>
        <v>2.5000000000000001E-2</v>
      </c>
      <c r="H18" s="2">
        <f>'Raw Data'!F19</f>
        <v>5.6000000000000001E-2</v>
      </c>
      <c r="I18" s="2">
        <f>'Raw Data'!G19</f>
        <v>3.0000000000000001E-3</v>
      </c>
    </row>
    <row r="19" spans="1:9">
      <c r="B19" s="27" t="s">
        <v>178</v>
      </c>
      <c r="C19" s="11"/>
      <c r="D19" s="11" t="str">
        <f>'Raw Data'!B20</f>
        <v>2016/17-2017/18</v>
      </c>
      <c r="E19" s="28">
        <f>'Raw Data'!C20</f>
        <v>4024</v>
      </c>
      <c r="F19" s="2">
        <f>'Raw Data'!D20</f>
        <v>0.90200000000000002</v>
      </c>
      <c r="G19" s="2">
        <f>'Raw Data'!E20</f>
        <v>3.6999999999999998E-2</v>
      </c>
      <c r="H19" s="2">
        <f>'Raw Data'!F20</f>
        <v>5.7000000000000002E-2</v>
      </c>
      <c r="I19" s="2">
        <f>'Raw Data'!G20</f>
        <v>4.0000000000000001E-3</v>
      </c>
    </row>
    <row r="20" spans="1:9">
      <c r="B20" s="27" t="s">
        <v>179</v>
      </c>
      <c r="C20" s="11"/>
      <c r="D20" s="11" t="str">
        <f>'Raw Data'!B21</f>
        <v>2021/22-2022/23</v>
      </c>
      <c r="E20" s="28">
        <f>'Raw Data'!C21</f>
        <v>3668</v>
      </c>
      <c r="F20" s="2">
        <f>'Raw Data'!D21</f>
        <v>0.91100000000000003</v>
      </c>
      <c r="G20" s="2">
        <f>'Raw Data'!E21</f>
        <v>2.5000000000000001E-2</v>
      </c>
      <c r="H20" s="2">
        <f>'Raw Data'!F21</f>
        <v>0.06</v>
      </c>
      <c r="I20" s="2">
        <f>'Raw Data'!G21</f>
        <v>4.0000000000000001E-3</v>
      </c>
    </row>
    <row r="21" spans="1:9">
      <c r="B21" s="27"/>
      <c r="C21" s="11"/>
      <c r="D21" s="11"/>
      <c r="E21" s="28"/>
      <c r="F21" s="2"/>
      <c r="G21" s="2"/>
      <c r="H21" s="2"/>
      <c r="I21" s="2"/>
    </row>
    <row r="22" spans="1:9">
      <c r="B22" s="27" t="s">
        <v>146</v>
      </c>
      <c r="C22" s="11" t="str">
        <f>'Raw Data'!A22</f>
        <v>NO Northern Health Region</v>
      </c>
      <c r="D22" s="11" t="str">
        <f>'Raw Data'!B22</f>
        <v>2011/12-2012/13</v>
      </c>
      <c r="E22" s="28">
        <f>'Raw Data'!C22</f>
        <v>3246</v>
      </c>
      <c r="F22" s="2">
        <f>'Raw Data'!D22</f>
        <v>0.68</v>
      </c>
      <c r="G22" s="2">
        <f>'Raw Data'!E22</f>
        <v>6.0000000000000001E-3</v>
      </c>
      <c r="H22" s="2">
        <f>'Raw Data'!F22</f>
        <v>0.30199999999999999</v>
      </c>
      <c r="I22" s="2">
        <f>'Raw Data'!G22</f>
        <v>1.2E-2</v>
      </c>
    </row>
    <row r="23" spans="1:9" ht="15" customHeight="1">
      <c r="B23" s="27" t="s">
        <v>178</v>
      </c>
      <c r="C23" s="11"/>
      <c r="D23" s="11" t="str">
        <f>'Raw Data'!B23</f>
        <v>2016/17-2017/18</v>
      </c>
      <c r="E23" s="28">
        <f>'Raw Data'!C23</f>
        <v>3325</v>
      </c>
      <c r="F23" s="2">
        <f>'Raw Data'!D23</f>
        <v>0.71599999999999997</v>
      </c>
      <c r="G23" s="2">
        <f>'Raw Data'!E23</f>
        <v>8.0000000000000002E-3</v>
      </c>
      <c r="H23" s="2">
        <f>'Raw Data'!F23</f>
        <v>0.27100000000000002</v>
      </c>
      <c r="I23" s="2">
        <f>'Raw Data'!G23</f>
        <v>4.0000000000000001E-3</v>
      </c>
    </row>
    <row r="24" spans="1:9">
      <c r="B24" s="27" t="s">
        <v>181</v>
      </c>
      <c r="C24" s="11"/>
      <c r="D24" s="11" t="str">
        <f>'Raw Data'!B24</f>
        <v>2021/22-2022/23</v>
      </c>
      <c r="E24" s="28">
        <f>'Raw Data'!C24</f>
        <v>2832</v>
      </c>
      <c r="F24" s="2">
        <f>'Raw Data'!D24</f>
        <v>0.66900000000000004</v>
      </c>
      <c r="G24" s="2">
        <f>'Raw Data'!E24</f>
        <v>0.01</v>
      </c>
      <c r="H24" s="2">
        <f>'Raw Data'!F24</f>
        <v>0.313</v>
      </c>
      <c r="I24" s="2">
        <f>'Raw Data'!G24</f>
        <v>7.0000000000000001E-3</v>
      </c>
    </row>
    <row r="25" spans="1:9">
      <c r="B25" s="27"/>
      <c r="C25" s="11"/>
      <c r="D25" s="11"/>
      <c r="E25" s="28"/>
      <c r="F25" s="2"/>
      <c r="G25" s="2"/>
      <c r="H25" s="2"/>
      <c r="I25" s="2"/>
    </row>
    <row r="26" spans="1:9">
      <c r="B26" s="26" t="s">
        <v>6</v>
      </c>
      <c r="C26" s="11" t="str">
        <f>'Raw Data'!A25</f>
        <v>Manitoba</v>
      </c>
      <c r="D26" s="11" t="str">
        <f>'Raw Data'!B25</f>
        <v>2011/12-2012/13</v>
      </c>
      <c r="E26" s="28">
        <f>'Raw Data'!C25</f>
        <v>30710</v>
      </c>
      <c r="F26" s="2">
        <f>'Raw Data'!D25</f>
        <v>0.80200000000000005</v>
      </c>
      <c r="G26" s="2">
        <f>'Raw Data'!E25</f>
        <v>1.6E-2</v>
      </c>
      <c r="H26" s="2">
        <f>'Raw Data'!F25</f>
        <v>0.17899999999999999</v>
      </c>
      <c r="I26" s="2">
        <f>'Raw Data'!G25</f>
        <v>3.0000000000000001E-3</v>
      </c>
    </row>
    <row r="27" spans="1:9">
      <c r="B27" s="26" t="s">
        <v>178</v>
      </c>
      <c r="C27" s="11"/>
      <c r="D27" s="11" t="str">
        <f>'Raw Data'!B26</f>
        <v>2016/17-2017/18</v>
      </c>
      <c r="E27" s="28">
        <f>'Raw Data'!C26</f>
        <v>32291</v>
      </c>
      <c r="F27" s="2">
        <f>'Raw Data'!D26</f>
        <v>0.80800000000000005</v>
      </c>
      <c r="G27" s="2">
        <f>'Raw Data'!E26</f>
        <v>1.7000000000000001E-2</v>
      </c>
      <c r="H27" s="2">
        <f>'Raw Data'!F26</f>
        <v>0.17399999999999999</v>
      </c>
      <c r="I27" s="2">
        <f>'Raw Data'!G26</f>
        <v>2E-3</v>
      </c>
    </row>
    <row r="28" spans="1:9" ht="15" customHeight="1">
      <c r="B28" s="26" t="s">
        <v>181</v>
      </c>
      <c r="C28" s="11"/>
      <c r="D28" s="11" t="str">
        <f>'Raw Data'!B27</f>
        <v>2021/22-2022/23</v>
      </c>
      <c r="E28" s="28">
        <f>'Raw Data'!C27</f>
        <v>29639</v>
      </c>
      <c r="F28" s="2">
        <f>'Raw Data'!D27</f>
        <v>0.79400000000000004</v>
      </c>
      <c r="G28" s="2">
        <f>'Raw Data'!E27</f>
        <v>0.02</v>
      </c>
      <c r="H28" s="2">
        <f>'Raw Data'!F27</f>
        <v>0.184</v>
      </c>
      <c r="I28" s="2">
        <f>'Raw Data'!G27</f>
        <v>2E-3</v>
      </c>
    </row>
    <row r="29" spans="1:9">
      <c r="A29" t="s">
        <v>0</v>
      </c>
      <c r="C29" s="11"/>
      <c r="D29" s="11"/>
      <c r="E29" s="11"/>
      <c r="F29" s="2"/>
      <c r="G29" s="2"/>
      <c r="H29" s="2"/>
      <c r="I29" s="2"/>
    </row>
    <row r="30" spans="1:9">
      <c r="C30" s="11"/>
      <c r="D30" s="11"/>
      <c r="E30" s="2"/>
      <c r="F30" s="2"/>
      <c r="G30" s="2"/>
      <c r="H30" s="2"/>
      <c r="I30" s="2"/>
    </row>
    <row r="31" spans="1:9">
      <c r="C31" s="11"/>
      <c r="D31" s="11"/>
      <c r="E31" s="2"/>
      <c r="F31" s="2"/>
      <c r="G31" s="2"/>
      <c r="H31" s="2"/>
      <c r="I31" s="2"/>
    </row>
    <row r="33" spans="3:9">
      <c r="C33" s="12"/>
      <c r="D33" s="12"/>
      <c r="E33" s="8"/>
      <c r="F33" s="8"/>
      <c r="G33" s="8"/>
      <c r="H33" s="8"/>
      <c r="I33" s="8"/>
    </row>
    <row r="34" spans="3:9">
      <c r="C34" s="12"/>
      <c r="D34" s="12"/>
      <c r="E34" s="8"/>
      <c r="F34" s="8"/>
      <c r="G34" s="8"/>
      <c r="H34" s="8"/>
      <c r="I34" s="8"/>
    </row>
    <row r="35" spans="3:9">
      <c r="C35" s="12"/>
      <c r="D35" s="12"/>
      <c r="E35" s="8"/>
      <c r="F35" s="8"/>
      <c r="G35" s="8"/>
      <c r="H35" s="8"/>
      <c r="I35" s="8"/>
    </row>
    <row r="36" spans="3:9">
      <c r="C36" s="12"/>
      <c r="D36" s="12"/>
      <c r="E36" s="8"/>
      <c r="F36" s="8"/>
      <c r="G36" s="8"/>
      <c r="H36" s="8"/>
      <c r="I36" s="8"/>
    </row>
    <row r="40" spans="3:9">
      <c r="C40" s="12"/>
      <c r="D40" s="12"/>
      <c r="E40" s="8"/>
      <c r="F40" s="8"/>
      <c r="G40" s="8"/>
      <c r="H40" s="8"/>
      <c r="I40" s="8"/>
    </row>
    <row r="41" spans="3:9">
      <c r="C41" s="12"/>
      <c r="D41" s="12"/>
      <c r="E41" s="8"/>
      <c r="F41" s="8"/>
      <c r="G41" s="8"/>
      <c r="H41" s="8"/>
      <c r="I41" s="8"/>
    </row>
    <row r="42" spans="3:9">
      <c r="C42" s="12"/>
      <c r="D42" s="12"/>
      <c r="E42" s="8"/>
      <c r="F42" s="8"/>
      <c r="G42" s="8"/>
      <c r="H42" s="8"/>
      <c r="I42" s="8"/>
    </row>
    <row r="43" spans="3:9">
      <c r="C43" s="12"/>
      <c r="D43" s="12"/>
      <c r="E43" s="8"/>
      <c r="F43" s="8"/>
      <c r="G43" s="8"/>
      <c r="H43" s="8"/>
      <c r="I43" s="8"/>
    </row>
    <row r="44" spans="3:9">
      <c r="C44" s="12"/>
      <c r="D44" s="12"/>
      <c r="E44" s="8"/>
      <c r="F44" s="8"/>
      <c r="G44" s="8"/>
      <c r="H44" s="8"/>
      <c r="I44" s="8"/>
    </row>
    <row r="45" spans="3:9">
      <c r="C45" s="12"/>
      <c r="D45" s="12"/>
      <c r="E45" s="8"/>
      <c r="F45" s="8"/>
      <c r="G45" s="8"/>
      <c r="H45" s="8"/>
      <c r="I45" s="8"/>
    </row>
    <row r="46" spans="3:9">
      <c r="C46" s="12"/>
      <c r="D46" s="12"/>
      <c r="E46" s="8"/>
      <c r="F46" s="8"/>
      <c r="G46" s="8"/>
      <c r="H46" s="8"/>
      <c r="I46" s="8"/>
    </row>
    <row r="47" spans="3:9">
      <c r="C47" s="12"/>
      <c r="D47" s="12"/>
      <c r="E47" s="8"/>
      <c r="F47" s="8"/>
      <c r="G47" s="8"/>
      <c r="H47" s="8"/>
      <c r="I47" s="8"/>
    </row>
    <row r="48" spans="3:9">
      <c r="C48" s="12"/>
      <c r="D48" s="12"/>
      <c r="E48" s="8"/>
      <c r="F48" s="8"/>
      <c r="G48" s="8"/>
      <c r="H48" s="8"/>
      <c r="I48" s="8"/>
    </row>
    <row r="52" spans="3:9">
      <c r="C52" s="12"/>
      <c r="D52" s="12"/>
      <c r="E52" s="8"/>
      <c r="F52" s="8"/>
      <c r="G52" s="8"/>
      <c r="H52" s="8"/>
      <c r="I52" s="8"/>
    </row>
    <row r="53" spans="3:9">
      <c r="C53" s="12"/>
      <c r="D53" s="12"/>
      <c r="E53" s="8"/>
      <c r="F53" s="8"/>
      <c r="G53" s="8"/>
      <c r="H53" s="8"/>
      <c r="I53" s="8"/>
    </row>
    <row r="54" spans="3:9">
      <c r="C54" s="12"/>
      <c r="D54" s="12"/>
      <c r="E54" s="8"/>
      <c r="F54" s="8"/>
      <c r="G54" s="8"/>
      <c r="H54" s="8"/>
      <c r="I54" s="8"/>
    </row>
    <row r="55" spans="3:9">
      <c r="C55" s="12"/>
      <c r="D55" s="12"/>
      <c r="E55" s="8"/>
      <c r="F55" s="8"/>
      <c r="G55" s="8"/>
      <c r="H55" s="8"/>
      <c r="I55" s="8"/>
    </row>
    <row r="56" spans="3:9">
      <c r="C56" s="12"/>
      <c r="D56" s="12"/>
      <c r="E56" s="8"/>
      <c r="F56" s="8"/>
      <c r="G56" s="8"/>
      <c r="H56" s="8"/>
      <c r="I56" s="8"/>
    </row>
    <row r="57" spans="3:9">
      <c r="C57" s="12"/>
      <c r="D57" s="12"/>
      <c r="E57" s="8"/>
      <c r="F57" s="8"/>
      <c r="G57" s="8"/>
      <c r="H57" s="8"/>
      <c r="I57" s="8"/>
    </row>
    <row r="58" spans="3:9">
      <c r="C58" s="12"/>
      <c r="D58" s="12"/>
      <c r="E58" s="8"/>
      <c r="F58" s="8"/>
      <c r="G58" s="8"/>
      <c r="H58" s="8"/>
      <c r="I58" s="8"/>
    </row>
    <row r="59" spans="3:9">
      <c r="C59" s="12"/>
      <c r="D59" s="12"/>
      <c r="E59" s="8"/>
      <c r="F59" s="8"/>
      <c r="G59" s="8"/>
      <c r="H59" s="8"/>
      <c r="I59" s="8"/>
    </row>
    <row r="60" spans="3:9">
      <c r="C60" s="12"/>
      <c r="D60" s="12"/>
      <c r="E60" s="8"/>
      <c r="F60" s="8"/>
      <c r="G60" s="8"/>
      <c r="H60" s="8"/>
      <c r="I60" s="8"/>
    </row>
    <row r="64" spans="3:9">
      <c r="C64" s="12"/>
      <c r="D64" s="12"/>
      <c r="E64" s="8"/>
      <c r="F64" s="8"/>
      <c r="G64" s="8"/>
      <c r="H64" s="8"/>
      <c r="I64" s="8"/>
    </row>
    <row r="65" spans="3:9">
      <c r="C65" s="12"/>
      <c r="D65" s="12"/>
      <c r="E65" s="8"/>
      <c r="F65" s="8"/>
      <c r="G65" s="8"/>
      <c r="H65" s="8"/>
      <c r="I65" s="8"/>
    </row>
    <row r="66" spans="3:9">
      <c r="C66" s="12"/>
      <c r="D66" s="12"/>
      <c r="E66" s="8"/>
      <c r="F66" s="8"/>
      <c r="G66" s="8"/>
      <c r="H66" s="8"/>
      <c r="I66" s="8"/>
    </row>
    <row r="67" spans="3:9">
      <c r="C67" s="12"/>
      <c r="D67" s="12"/>
      <c r="E67" s="8"/>
      <c r="F67" s="8"/>
      <c r="G67" s="8"/>
      <c r="H67" s="8"/>
      <c r="I67" s="8"/>
    </row>
    <row r="68" spans="3:9">
      <c r="C68" s="12"/>
      <c r="D68" s="12"/>
      <c r="E68" s="8"/>
      <c r="F68" s="8"/>
      <c r="G68" s="8"/>
      <c r="H68" s="8"/>
      <c r="I68" s="8"/>
    </row>
    <row r="69" spans="3:9">
      <c r="C69" s="12"/>
      <c r="D69" s="12"/>
      <c r="E69" s="8"/>
      <c r="F69" s="8"/>
      <c r="G69" s="8"/>
      <c r="H69" s="8"/>
      <c r="I69" s="8"/>
    </row>
    <row r="70" spans="3:9">
      <c r="C70" s="12"/>
      <c r="D70" s="12"/>
      <c r="E70" s="8"/>
      <c r="F70" s="8"/>
      <c r="G70" s="8"/>
      <c r="H70" s="8"/>
      <c r="I70" s="8"/>
    </row>
    <row r="75" spans="3:9">
      <c r="C75" s="12"/>
      <c r="D75" s="12"/>
      <c r="E75" s="8"/>
      <c r="F75" s="9"/>
      <c r="G75" s="9"/>
      <c r="I75" s="9"/>
    </row>
    <row r="76" spans="3:9">
      <c r="C76" s="12"/>
      <c r="D76" s="12"/>
      <c r="E76" s="8"/>
      <c r="F76" s="9"/>
      <c r="G76" s="9"/>
      <c r="I76" s="9"/>
    </row>
    <row r="78" spans="3:9">
      <c r="C78" s="12"/>
      <c r="D78" s="12"/>
      <c r="E78" s="8"/>
      <c r="F78" s="8"/>
      <c r="G78" s="8"/>
      <c r="H78" s="8"/>
      <c r="I78" s="8"/>
    </row>
    <row r="79" spans="3:9">
      <c r="C79" s="12"/>
      <c r="D79" s="12"/>
      <c r="E79" s="8"/>
      <c r="F79" s="8"/>
      <c r="G79" s="8"/>
      <c r="H79" s="8"/>
      <c r="I79" s="8"/>
    </row>
  </sheetData>
  <phoneticPr fontId="25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78"/>
  <sheetViews>
    <sheetView zoomScaleNormal="100" workbookViewId="0">
      <selection activeCell="A557" sqref="A557"/>
    </sheetView>
  </sheetViews>
  <sheetFormatPr defaultRowHeight="14.4"/>
  <cols>
    <col min="2" max="2" width="27.88671875" bestFit="1" customWidth="1"/>
    <col min="3" max="4" width="20.33203125" style="10" bestFit="1" customWidth="1"/>
    <col min="5" max="5" width="20.33203125" style="1" bestFit="1" customWidth="1"/>
    <col min="6" max="9" width="21.109375" style="1" customWidth="1"/>
  </cols>
  <sheetData>
    <row r="1" spans="1:9">
      <c r="E1" s="1" t="str">
        <f>'Raw Data'!C7</f>
        <v>Total Number of</v>
      </c>
      <c r="F1" s="1" t="str">
        <f>'Raw Data'!D7</f>
        <v>1 Expected Maternity</v>
      </c>
      <c r="G1" s="1" t="str">
        <f>'Raw Data'!E7</f>
        <v>2 Maternity</v>
      </c>
      <c r="H1" s="1" t="str">
        <f>'Raw Data'!F7</f>
        <v>3 Winnipeg Maternity</v>
      </c>
      <c r="I1" s="1" t="str">
        <f>'Raw Data'!G7</f>
        <v>4 Non-Maternity</v>
      </c>
    </row>
    <row r="2" spans="1:9">
      <c r="E2" s="1" t="str">
        <f>'Raw Data'!C8</f>
        <v>Obstetric Separations</v>
      </c>
      <c r="F2" s="1" t="str">
        <f>'Raw Data'!D8</f>
        <v>Hospital</v>
      </c>
      <c r="G2" s="1" t="str">
        <f>'Raw Data'!E8</f>
        <v>Hospital in</v>
      </c>
      <c r="H2" s="1" t="str">
        <f>'Raw Data'!F8</f>
        <v>Hospital</v>
      </c>
      <c r="I2" s="1" t="str">
        <f>'Raw Data'!G8</f>
        <v>Hospital</v>
      </c>
    </row>
    <row r="3" spans="1:9">
      <c r="G3" s="1" t="str">
        <f>'Raw Data'!E9</f>
        <v>Other RHA</v>
      </c>
    </row>
    <row r="4" spans="1:9">
      <c r="F4" s="1" t="s">
        <v>156</v>
      </c>
      <c r="G4" s="1" t="s">
        <v>136</v>
      </c>
      <c r="H4" s="1" t="s">
        <v>137</v>
      </c>
      <c r="I4" s="1" t="s">
        <v>138</v>
      </c>
    </row>
    <row r="6" spans="1:9">
      <c r="B6" t="s">
        <v>141</v>
      </c>
      <c r="C6" s="11" t="str">
        <f>'Raw Data'!A10</f>
        <v>SO Southern Health-Sante Sud</v>
      </c>
      <c r="D6" s="11" t="str">
        <f>'Raw Data'!B10</f>
        <v>2011/12-2012/13</v>
      </c>
      <c r="E6" s="28">
        <f>'Raw Data'!C10</f>
        <v>5564</v>
      </c>
      <c r="F6" s="2">
        <f>'Raw Data'!D10</f>
        <v>0.58499999999999996</v>
      </c>
      <c r="G6" s="2">
        <f>'Raw Data'!E10</f>
        <v>3.2000000000000001E-2</v>
      </c>
      <c r="H6" s="2">
        <f>'Raw Data'!F10</f>
        <v>0.379</v>
      </c>
      <c r="I6" s="2">
        <f>'Raw Data'!G10</f>
        <v>5.0000000000000001E-3</v>
      </c>
    </row>
    <row r="7" spans="1:9">
      <c r="B7" t="s">
        <v>142</v>
      </c>
      <c r="C7" s="11"/>
      <c r="D7" s="11" t="str">
        <f>'Raw Data'!B11</f>
        <v>2016/17-2017/18</v>
      </c>
      <c r="E7" s="28">
        <f>'Raw Data'!C11</f>
        <v>5789</v>
      </c>
      <c r="F7" s="2">
        <f>'Raw Data'!D11</f>
        <v>0.58799999999999997</v>
      </c>
      <c r="G7" s="2">
        <f>'Raw Data'!E11</f>
        <v>3.2000000000000001E-2</v>
      </c>
      <c r="H7" s="2">
        <f>'Raw Data'!F11</f>
        <v>0.38</v>
      </c>
      <c r="I7" s="2">
        <f>'Raw Data'!G11</f>
        <v>0</v>
      </c>
    </row>
    <row r="8" spans="1:9">
      <c r="B8" t="s">
        <v>167</v>
      </c>
      <c r="C8" s="11"/>
      <c r="D8" s="11" t="str">
        <f>'Raw Data'!B12</f>
        <v>2021/22-2022/23</v>
      </c>
      <c r="E8" s="28">
        <f>'Raw Data'!C12</f>
        <v>5634</v>
      </c>
      <c r="F8" s="2">
        <f>'Raw Data'!D12</f>
        <v>0.53400000000000003</v>
      </c>
      <c r="G8" s="2">
        <f>'Raw Data'!E12</f>
        <v>4.1000000000000002E-2</v>
      </c>
      <c r="H8" s="2">
        <f>'Raw Data'!F12</f>
        <v>0.42499999999999999</v>
      </c>
      <c r="I8" s="2" t="str">
        <f>'Raw Data'!G12</f>
        <v>.</v>
      </c>
    </row>
    <row r="9" spans="1:9">
      <c r="B9" t="s">
        <v>139</v>
      </c>
      <c r="C9" s="11" t="str">
        <f>'Raw Data'!A13</f>
        <v>WP Winnipeg RHA</v>
      </c>
      <c r="D9" s="11" t="str">
        <f>'Raw Data'!B13</f>
        <v>2011/12-2012/13</v>
      </c>
      <c r="E9" s="28">
        <f>'Raw Data'!C13</f>
        <v>15300</v>
      </c>
      <c r="F9" s="2">
        <f>'Raw Data'!D13</f>
        <v>0.99</v>
      </c>
      <c r="G9" s="2">
        <f>'Raw Data'!E13</f>
        <v>8.9999999999999993E-3</v>
      </c>
      <c r="H9" s="2" t="str">
        <f>'Raw Data'!F13</f>
        <v>.</v>
      </c>
      <c r="I9" s="2">
        <f>'Raw Data'!G13</f>
        <v>1E-3</v>
      </c>
    </row>
    <row r="10" spans="1:9">
      <c r="B10" t="s">
        <v>140</v>
      </c>
      <c r="C10" s="11"/>
      <c r="D10" s="11" t="str">
        <f>'Raw Data'!B14</f>
        <v>2016/17-2017/18</v>
      </c>
      <c r="E10" s="28">
        <f>'Raw Data'!C14</f>
        <v>16346</v>
      </c>
      <c r="F10" s="2">
        <f>'Raw Data'!D14</f>
        <v>0.99199999999999999</v>
      </c>
      <c r="G10" s="2">
        <f>'Raw Data'!E14</f>
        <v>8.0000000000000002E-3</v>
      </c>
      <c r="H10" s="2" t="str">
        <f>'Raw Data'!F14</f>
        <v>.</v>
      </c>
      <c r="I10" s="2">
        <f>'Raw Data'!G14</f>
        <v>0</v>
      </c>
    </row>
    <row r="11" spans="1:9">
      <c r="B11" t="s">
        <v>168</v>
      </c>
      <c r="C11" s="11"/>
      <c r="D11" s="11" t="str">
        <f>'Raw Data'!B15</f>
        <v>2021/22-2022/23</v>
      </c>
      <c r="E11" s="28">
        <f>'Raw Data'!C15</f>
        <v>14687</v>
      </c>
      <c r="F11" s="2">
        <f>'Raw Data'!D15</f>
        <v>0.98799999999999999</v>
      </c>
      <c r="G11" s="2">
        <f>'Raw Data'!E15</f>
        <v>1.2E-2</v>
      </c>
      <c r="H11" s="2" t="str">
        <f>'Raw Data'!F15</f>
        <v>.</v>
      </c>
      <c r="I11" s="2">
        <f>'Raw Data'!G15</f>
        <v>0</v>
      </c>
    </row>
    <row r="12" spans="1:9">
      <c r="B12" t="s">
        <v>144</v>
      </c>
      <c r="C12" s="11" t="str">
        <f>'Raw Data'!A16</f>
        <v>IE Interlake-Eastern RHA</v>
      </c>
      <c r="D12" s="11" t="str">
        <f>'Raw Data'!B16</f>
        <v>2011/12-2012/13</v>
      </c>
      <c r="E12" s="28">
        <f>'Raw Data'!C16</f>
        <v>2654</v>
      </c>
      <c r="F12" s="2">
        <f>'Raw Data'!D16</f>
        <v>0.153</v>
      </c>
      <c r="G12" s="2">
        <f>'Raw Data'!E16</f>
        <v>0.02</v>
      </c>
      <c r="H12" s="2">
        <f>'Raw Data'!F16</f>
        <v>0.82099999999999995</v>
      </c>
      <c r="I12" s="2">
        <f>'Raw Data'!G16</f>
        <v>6.0000000000000001E-3</v>
      </c>
    </row>
    <row r="13" spans="1:9">
      <c r="B13" t="s">
        <v>145</v>
      </c>
      <c r="C13" s="11"/>
      <c r="D13" s="11" t="str">
        <f>'Raw Data'!B17</f>
        <v>2016/17-2017/18</v>
      </c>
      <c r="E13" s="28">
        <f>'Raw Data'!C17</f>
        <v>2807</v>
      </c>
      <c r="F13" s="2">
        <f>'Raw Data'!D17</f>
        <v>0.16200000000000001</v>
      </c>
      <c r="G13" s="2">
        <f>'Raw Data'!E17</f>
        <v>2.1000000000000001E-2</v>
      </c>
      <c r="H13" s="2">
        <f>'Raw Data'!F17</f>
        <v>0.80900000000000005</v>
      </c>
      <c r="I13" s="2">
        <f>'Raw Data'!G17</f>
        <v>7.0000000000000001E-3</v>
      </c>
    </row>
    <row r="14" spans="1:9">
      <c r="B14" t="s">
        <v>169</v>
      </c>
      <c r="C14" s="11"/>
      <c r="D14" s="11" t="str">
        <f>'Raw Data'!B18</f>
        <v>2021/22-2022/23</v>
      </c>
      <c r="E14" s="28">
        <f>'Raw Data'!C18</f>
        <v>2818</v>
      </c>
      <c r="F14" s="2">
        <f>'Raw Data'!D18</f>
        <v>0.27300000000000002</v>
      </c>
      <c r="G14" s="2">
        <f>'Raw Data'!E18</f>
        <v>2.4E-2</v>
      </c>
      <c r="H14" s="2">
        <f>'Raw Data'!F18</f>
        <v>0.69499999999999995</v>
      </c>
      <c r="I14" s="2">
        <f>'Raw Data'!G18</f>
        <v>8.0000000000000002E-3</v>
      </c>
    </row>
    <row r="15" spans="1:9">
      <c r="B15" t="s">
        <v>170</v>
      </c>
      <c r="C15" s="11" t="str">
        <f>'Raw Data'!A19</f>
        <v>WE Prairie Mountain Health</v>
      </c>
      <c r="D15" s="11" t="str">
        <f>'Raw Data'!B19</f>
        <v>2011/12-2012/13</v>
      </c>
      <c r="E15" s="28">
        <f>'Raw Data'!C19</f>
        <v>3946</v>
      </c>
      <c r="F15" s="2">
        <f>'Raw Data'!D19</f>
        <v>0.91600000000000004</v>
      </c>
      <c r="G15" s="2">
        <f>'Raw Data'!E19</f>
        <v>2.5000000000000001E-2</v>
      </c>
      <c r="H15" s="2">
        <f>'Raw Data'!F19</f>
        <v>5.6000000000000001E-2</v>
      </c>
      <c r="I15" s="2">
        <f>'Raw Data'!G19</f>
        <v>3.0000000000000001E-3</v>
      </c>
    </row>
    <row r="16" spans="1:9">
      <c r="A16" t="s">
        <v>0</v>
      </c>
      <c r="B16" t="s">
        <v>171</v>
      </c>
      <c r="C16" s="11"/>
      <c r="D16" s="11" t="str">
        <f>'Raw Data'!B20</f>
        <v>2016/17-2017/18</v>
      </c>
      <c r="E16" s="28">
        <f>'Raw Data'!C20</f>
        <v>4024</v>
      </c>
      <c r="F16" s="2">
        <f>'Raw Data'!D20</f>
        <v>0.90200000000000002</v>
      </c>
      <c r="G16" s="2">
        <f>'Raw Data'!E20</f>
        <v>3.6999999999999998E-2</v>
      </c>
      <c r="H16" s="2">
        <f>'Raw Data'!F20</f>
        <v>5.7000000000000002E-2</v>
      </c>
      <c r="I16" s="2">
        <f>'Raw Data'!G20</f>
        <v>4.0000000000000001E-3</v>
      </c>
    </row>
    <row r="17" spans="2:9">
      <c r="B17" t="s">
        <v>172</v>
      </c>
      <c r="C17" s="11"/>
      <c r="D17" s="11" t="str">
        <f>'Raw Data'!B21</f>
        <v>2021/22-2022/23</v>
      </c>
      <c r="E17" s="28">
        <f>'Raw Data'!C21</f>
        <v>3668</v>
      </c>
      <c r="F17" s="2">
        <f>'Raw Data'!D21</f>
        <v>0.91100000000000003</v>
      </c>
      <c r="G17" s="2">
        <f>'Raw Data'!E21</f>
        <v>2.5000000000000001E-2</v>
      </c>
      <c r="H17" s="2">
        <f>'Raw Data'!F21</f>
        <v>0.06</v>
      </c>
      <c r="I17" s="2">
        <f>'Raw Data'!G21</f>
        <v>4.0000000000000001E-3</v>
      </c>
    </row>
    <row r="18" spans="2:9">
      <c r="B18" t="s">
        <v>173</v>
      </c>
      <c r="C18" s="11" t="str">
        <f>'Raw Data'!A22</f>
        <v>NO Northern Health Region</v>
      </c>
      <c r="D18" s="11" t="str">
        <f>'Raw Data'!B22</f>
        <v>2011/12-2012/13</v>
      </c>
      <c r="E18" s="28">
        <f>'Raw Data'!C22</f>
        <v>3246</v>
      </c>
      <c r="F18" s="2">
        <f>'Raw Data'!D22</f>
        <v>0.68</v>
      </c>
      <c r="G18" s="2">
        <f>'Raw Data'!E22</f>
        <v>6.0000000000000001E-3</v>
      </c>
      <c r="H18" s="2">
        <f>'Raw Data'!F22</f>
        <v>0.30199999999999999</v>
      </c>
      <c r="I18" s="2">
        <f>'Raw Data'!G22</f>
        <v>1.2E-2</v>
      </c>
    </row>
    <row r="19" spans="2:9">
      <c r="B19" t="s">
        <v>174</v>
      </c>
      <c r="C19" s="11"/>
      <c r="D19" s="11" t="str">
        <f>'Raw Data'!B23</f>
        <v>2016/17-2017/18</v>
      </c>
      <c r="E19" s="28">
        <f>'Raw Data'!C23</f>
        <v>3325</v>
      </c>
      <c r="F19" s="2">
        <f>'Raw Data'!D23</f>
        <v>0.71599999999999997</v>
      </c>
      <c r="G19" s="2">
        <f>'Raw Data'!E23</f>
        <v>8.0000000000000002E-3</v>
      </c>
      <c r="H19" s="2">
        <f>'Raw Data'!F23</f>
        <v>0.27100000000000002</v>
      </c>
      <c r="I19" s="2">
        <f>'Raw Data'!G23</f>
        <v>4.0000000000000001E-3</v>
      </c>
    </row>
    <row r="20" spans="2:9">
      <c r="B20" t="s">
        <v>175</v>
      </c>
      <c r="C20" s="11"/>
      <c r="D20" s="11" t="str">
        <f>'Raw Data'!B24</f>
        <v>2021/22-2022/23</v>
      </c>
      <c r="E20" s="28">
        <f>'Raw Data'!C24</f>
        <v>2832</v>
      </c>
      <c r="F20" s="2">
        <f>'Raw Data'!D24</f>
        <v>0.66900000000000004</v>
      </c>
      <c r="G20" s="2">
        <f>'Raw Data'!E24</f>
        <v>0.01</v>
      </c>
      <c r="H20" s="2">
        <f>'Raw Data'!F24</f>
        <v>0.313</v>
      </c>
      <c r="I20" s="2">
        <f>'Raw Data'!G24</f>
        <v>7.0000000000000001E-3</v>
      </c>
    </row>
    <row r="21" spans="2:9">
      <c r="B21" t="s">
        <v>6</v>
      </c>
      <c r="C21" s="11" t="str">
        <f>'Raw Data'!A25</f>
        <v>Manitoba</v>
      </c>
      <c r="D21" s="11" t="str">
        <f>'Raw Data'!B25</f>
        <v>2011/12-2012/13</v>
      </c>
      <c r="E21" s="28">
        <f>'Raw Data'!C25</f>
        <v>30710</v>
      </c>
      <c r="F21" s="2">
        <f>'Raw Data'!D25</f>
        <v>0.80200000000000005</v>
      </c>
      <c r="G21" s="2">
        <f>'Raw Data'!E25</f>
        <v>1.6E-2</v>
      </c>
      <c r="H21" s="2">
        <f>'Raw Data'!F25</f>
        <v>0.17899999999999999</v>
      </c>
      <c r="I21" s="2">
        <f>'Raw Data'!G25</f>
        <v>3.0000000000000001E-3</v>
      </c>
    </row>
    <row r="22" spans="2:9">
      <c r="B22" t="s">
        <v>7</v>
      </c>
      <c r="C22" s="11"/>
      <c r="D22" s="11" t="str">
        <f>'Raw Data'!B26</f>
        <v>2016/17-2017/18</v>
      </c>
      <c r="E22" s="28">
        <f>'Raw Data'!C26</f>
        <v>32291</v>
      </c>
      <c r="F22" s="2">
        <f>'Raw Data'!D26</f>
        <v>0.80800000000000005</v>
      </c>
      <c r="G22" s="2">
        <f>'Raw Data'!E26</f>
        <v>1.7000000000000001E-2</v>
      </c>
      <c r="H22" s="2">
        <f>'Raw Data'!F26</f>
        <v>0.17399999999999999</v>
      </c>
      <c r="I22" s="2">
        <f>'Raw Data'!G26</f>
        <v>2E-3</v>
      </c>
    </row>
    <row r="23" spans="2:9">
      <c r="B23" t="s">
        <v>176</v>
      </c>
      <c r="C23" s="11"/>
      <c r="D23" s="11" t="str">
        <f>'Raw Data'!B27</f>
        <v>2021/22-2022/23</v>
      </c>
      <c r="E23" s="28">
        <f>'Raw Data'!C27</f>
        <v>29639</v>
      </c>
      <c r="F23" s="2">
        <f>'Raw Data'!D27</f>
        <v>0.79400000000000004</v>
      </c>
      <c r="G23" s="2">
        <f>'Raw Data'!E27</f>
        <v>0.02</v>
      </c>
      <c r="H23" s="2">
        <f>'Raw Data'!F27</f>
        <v>0.184</v>
      </c>
      <c r="I23" s="2">
        <f>'Raw Data'!G27</f>
        <v>2E-3</v>
      </c>
    </row>
    <row r="24" spans="2:9">
      <c r="C24" s="11"/>
    </row>
    <row r="25" spans="2:9">
      <c r="C25" s="11"/>
      <c r="D25" s="12"/>
      <c r="E25" s="8"/>
      <c r="F25" s="8"/>
      <c r="G25" s="8"/>
      <c r="H25" s="8"/>
      <c r="I25" s="8"/>
    </row>
    <row r="26" spans="2:9">
      <c r="C26" s="12"/>
      <c r="D26" s="12"/>
      <c r="E26" s="8"/>
      <c r="F26" s="8"/>
      <c r="G26" s="8"/>
      <c r="H26" s="8"/>
      <c r="I26" s="8"/>
    </row>
    <row r="27" spans="2:9">
      <c r="C27" s="12"/>
      <c r="D27" s="12"/>
      <c r="E27" s="8"/>
      <c r="F27" s="8"/>
      <c r="G27" s="8"/>
      <c r="H27" s="8"/>
      <c r="I27" s="8"/>
    </row>
    <row r="31" spans="2:9">
      <c r="C31" s="12"/>
      <c r="D31" s="12"/>
      <c r="E31" s="8"/>
      <c r="F31" s="8"/>
      <c r="G31" s="8"/>
      <c r="H31" s="8"/>
      <c r="I31" s="8"/>
    </row>
    <row r="32" spans="2:9">
      <c r="C32" s="12"/>
      <c r="D32" s="12"/>
      <c r="E32" s="8"/>
      <c r="F32" s="8"/>
      <c r="G32" s="8"/>
      <c r="H32" s="8"/>
      <c r="I32" s="8"/>
    </row>
    <row r="33" spans="3:9">
      <c r="C33" s="12"/>
      <c r="D33" s="12"/>
      <c r="E33" s="8"/>
      <c r="F33" s="8"/>
      <c r="G33" s="8"/>
      <c r="H33" s="8"/>
      <c r="I33" s="8"/>
    </row>
    <row r="34" spans="3:9">
      <c r="C34" s="12"/>
      <c r="D34" s="12"/>
      <c r="E34" s="8"/>
      <c r="F34" s="8"/>
      <c r="G34" s="8"/>
      <c r="H34" s="8"/>
      <c r="I34" s="8"/>
    </row>
    <row r="35" spans="3:9">
      <c r="C35" s="12"/>
      <c r="D35" s="12"/>
      <c r="E35" s="8"/>
      <c r="F35" s="8"/>
      <c r="G35" s="8"/>
      <c r="H35" s="8"/>
      <c r="I35" s="8"/>
    </row>
    <row r="36" spans="3:9">
      <c r="C36" s="12"/>
      <c r="D36" s="12"/>
      <c r="E36" s="8"/>
      <c r="F36" s="8"/>
      <c r="G36" s="8"/>
      <c r="H36" s="8"/>
      <c r="I36" s="8"/>
    </row>
    <row r="37" spans="3:9">
      <c r="C37" s="12"/>
      <c r="D37" s="12"/>
      <c r="E37" s="8"/>
      <c r="F37" s="8"/>
      <c r="G37" s="8"/>
      <c r="H37" s="8"/>
      <c r="I37" s="8"/>
    </row>
    <row r="38" spans="3:9">
      <c r="C38" s="12"/>
      <c r="D38" s="12"/>
      <c r="E38" s="8"/>
      <c r="F38" s="8"/>
      <c r="G38" s="8"/>
      <c r="H38" s="8"/>
      <c r="I38" s="8"/>
    </row>
    <row r="39" spans="3:9">
      <c r="C39" s="12"/>
      <c r="D39" s="12"/>
      <c r="E39" s="8"/>
      <c r="F39" s="8"/>
      <c r="G39" s="8"/>
      <c r="H39" s="8"/>
      <c r="I39" s="8"/>
    </row>
    <row r="43" spans="3:9">
      <c r="C43" s="12"/>
      <c r="D43" s="12"/>
      <c r="E43" s="8"/>
      <c r="F43" s="8"/>
      <c r="G43" s="8"/>
      <c r="H43" s="8"/>
      <c r="I43" s="8"/>
    </row>
    <row r="44" spans="3:9">
      <c r="C44" s="12"/>
      <c r="D44" s="12"/>
      <c r="E44" s="8"/>
      <c r="F44" s="8"/>
      <c r="G44" s="8"/>
      <c r="H44" s="8"/>
      <c r="I44" s="8"/>
    </row>
    <row r="45" spans="3:9">
      <c r="C45" s="12"/>
      <c r="D45" s="12"/>
      <c r="E45" s="8"/>
      <c r="F45" s="8"/>
      <c r="G45" s="8"/>
      <c r="H45" s="8"/>
      <c r="I45" s="8"/>
    </row>
    <row r="46" spans="3:9">
      <c r="C46" s="12"/>
      <c r="D46" s="12"/>
      <c r="E46" s="8"/>
      <c r="F46" s="8"/>
      <c r="G46" s="8"/>
      <c r="H46" s="8"/>
      <c r="I46" s="8"/>
    </row>
    <row r="47" spans="3:9">
      <c r="C47" s="12"/>
      <c r="D47" s="12"/>
      <c r="E47" s="8"/>
      <c r="F47" s="8"/>
      <c r="G47" s="8"/>
      <c r="H47" s="8"/>
      <c r="I47" s="8"/>
    </row>
    <row r="48" spans="3:9">
      <c r="C48" s="12"/>
      <c r="D48" s="12"/>
      <c r="E48" s="8"/>
      <c r="F48" s="8"/>
      <c r="G48" s="8"/>
      <c r="H48" s="8"/>
      <c r="I48" s="8"/>
    </row>
    <row r="49" spans="3:9">
      <c r="C49" s="12"/>
      <c r="D49" s="12"/>
      <c r="E49" s="8"/>
      <c r="F49" s="8"/>
      <c r="G49" s="8"/>
      <c r="H49" s="8"/>
      <c r="I49" s="8"/>
    </row>
    <row r="50" spans="3:9">
      <c r="C50" s="12"/>
      <c r="D50" s="12"/>
      <c r="E50" s="8"/>
      <c r="F50" s="8"/>
      <c r="G50" s="8"/>
      <c r="H50" s="8"/>
      <c r="I50" s="8"/>
    </row>
    <row r="51" spans="3:9">
      <c r="C51" s="12"/>
      <c r="D51" s="12"/>
      <c r="E51" s="8"/>
      <c r="F51" s="8"/>
      <c r="G51" s="8"/>
      <c r="H51" s="8"/>
      <c r="I51" s="8"/>
    </row>
    <row r="55" spans="3:9">
      <c r="C55" s="12"/>
      <c r="D55" s="12"/>
      <c r="E55" s="8"/>
      <c r="F55" s="8"/>
      <c r="G55" s="8"/>
      <c r="H55" s="8"/>
      <c r="I55" s="8"/>
    </row>
    <row r="56" spans="3:9">
      <c r="C56" s="12"/>
      <c r="D56" s="12"/>
      <c r="E56" s="8"/>
      <c r="F56" s="8"/>
      <c r="G56" s="8"/>
      <c r="H56" s="8"/>
      <c r="I56" s="8"/>
    </row>
    <row r="57" spans="3:9">
      <c r="C57" s="12"/>
      <c r="D57" s="12"/>
      <c r="E57" s="8"/>
      <c r="F57" s="8"/>
      <c r="G57" s="8"/>
      <c r="H57" s="8"/>
      <c r="I57" s="8"/>
    </row>
    <row r="58" spans="3:9">
      <c r="C58" s="12"/>
      <c r="D58" s="12"/>
      <c r="E58" s="8"/>
      <c r="F58" s="8"/>
      <c r="G58" s="8"/>
      <c r="H58" s="8"/>
      <c r="I58" s="8"/>
    </row>
    <row r="59" spans="3:9">
      <c r="C59" s="12"/>
      <c r="D59" s="12"/>
      <c r="E59" s="8"/>
      <c r="F59" s="8"/>
      <c r="G59" s="8"/>
      <c r="H59" s="8"/>
      <c r="I59" s="8"/>
    </row>
    <row r="60" spans="3:9">
      <c r="C60" s="12"/>
      <c r="D60" s="12"/>
      <c r="E60" s="8"/>
      <c r="F60" s="8"/>
      <c r="G60" s="8"/>
      <c r="H60" s="8"/>
      <c r="I60" s="8"/>
    </row>
    <row r="61" spans="3:9">
      <c r="C61" s="12"/>
      <c r="D61" s="12"/>
      <c r="E61" s="8"/>
      <c r="F61" s="8"/>
      <c r="G61" s="8"/>
      <c r="H61" s="8"/>
      <c r="I61" s="8"/>
    </row>
    <row r="66" spans="3:9">
      <c r="C66" s="12"/>
      <c r="D66" s="12"/>
      <c r="E66" s="8"/>
      <c r="F66" s="9"/>
      <c r="G66" s="9"/>
      <c r="I66" s="9"/>
    </row>
    <row r="67" spans="3:9">
      <c r="C67" s="12"/>
      <c r="D67" s="12"/>
      <c r="E67" s="8"/>
      <c r="F67" s="9"/>
      <c r="G67" s="9"/>
      <c r="I67" s="9"/>
    </row>
    <row r="69" spans="3:9">
      <c r="C69" s="12"/>
      <c r="D69" s="12"/>
      <c r="E69" s="8"/>
      <c r="F69" s="8"/>
      <c r="G69" s="8"/>
      <c r="H69" s="8"/>
      <c r="I69" s="8"/>
    </row>
    <row r="70" spans="3:9">
      <c r="C70" s="12"/>
      <c r="D70" s="12"/>
      <c r="E70" s="8"/>
      <c r="F70" s="8"/>
      <c r="G70" s="8"/>
      <c r="H70" s="8"/>
      <c r="I70" s="8"/>
    </row>
    <row r="82" spans="1:10" s="10" customFormat="1">
      <c r="A82"/>
      <c r="B82"/>
      <c r="E82" s="1"/>
      <c r="F82" s="1"/>
      <c r="G82" s="1"/>
      <c r="H82" s="1"/>
      <c r="I82" s="1"/>
      <c r="J82"/>
    </row>
    <row r="83" spans="1:10" s="10" customFormat="1">
      <c r="A83"/>
      <c r="B83"/>
      <c r="E83" s="1"/>
      <c r="F83" s="1"/>
      <c r="G83" s="1"/>
      <c r="H83" s="1"/>
      <c r="I83" s="1"/>
      <c r="J83"/>
    </row>
    <row r="84" spans="1:10" s="10" customFormat="1">
      <c r="A84"/>
      <c r="B84"/>
      <c r="E84" s="1"/>
      <c r="F84" s="1"/>
      <c r="G84" s="1"/>
      <c r="H84" s="1"/>
      <c r="I84" s="1"/>
      <c r="J84"/>
    </row>
    <row r="85" spans="1:10" s="10" customFormat="1">
      <c r="A85"/>
      <c r="B85"/>
      <c r="E85" s="1"/>
      <c r="F85" s="1"/>
      <c r="G85" s="1"/>
      <c r="H85" s="1"/>
      <c r="I85" s="1"/>
      <c r="J85"/>
    </row>
    <row r="86" spans="1:10" s="10" customFormat="1">
      <c r="A86"/>
      <c r="B86"/>
      <c r="E86" s="1"/>
      <c r="F86" s="1"/>
      <c r="G86" s="1"/>
      <c r="H86" s="1"/>
      <c r="I86" s="1"/>
      <c r="J86"/>
    </row>
    <row r="87" spans="1:10" s="10" customFormat="1">
      <c r="A87"/>
      <c r="B87"/>
      <c r="E87" s="1"/>
      <c r="F87" s="1"/>
      <c r="G87" s="1"/>
      <c r="H87" s="1"/>
      <c r="I87" s="1"/>
      <c r="J87"/>
    </row>
    <row r="88" spans="1:10" s="10" customFormat="1">
      <c r="A88"/>
      <c r="B88"/>
      <c r="E88" s="1"/>
      <c r="F88" s="1"/>
      <c r="G88" s="1"/>
      <c r="H88" s="1"/>
      <c r="I88" s="1"/>
      <c r="J88"/>
    </row>
    <row r="89" spans="1:10" s="10" customFormat="1">
      <c r="A89"/>
      <c r="B89"/>
      <c r="E89" s="1"/>
      <c r="F89" s="1"/>
      <c r="G89" s="1"/>
      <c r="H89" s="1"/>
      <c r="I89" s="1"/>
      <c r="J89"/>
    </row>
    <row r="90" spans="1:10" s="10" customFormat="1">
      <c r="A90"/>
      <c r="B90"/>
      <c r="E90" s="1"/>
      <c r="F90" s="1"/>
      <c r="G90" s="1"/>
      <c r="H90" s="1"/>
      <c r="I90" s="1"/>
      <c r="J90"/>
    </row>
    <row r="91" spans="1:10" s="10" customFormat="1">
      <c r="A91"/>
      <c r="B91"/>
      <c r="E91" s="1"/>
      <c r="F91" s="1"/>
      <c r="G91" s="1"/>
      <c r="H91" s="1"/>
      <c r="I91" s="1"/>
      <c r="J91"/>
    </row>
    <row r="92" spans="1:10" s="10" customFormat="1">
      <c r="A92"/>
      <c r="B92"/>
      <c r="E92" s="1"/>
      <c r="F92" s="1"/>
      <c r="G92" s="1"/>
      <c r="H92" s="1"/>
      <c r="I92" s="1"/>
      <c r="J92"/>
    </row>
    <row r="93" spans="1:10" s="10" customFormat="1">
      <c r="A93"/>
      <c r="B93"/>
      <c r="E93" s="1"/>
      <c r="F93" s="1"/>
      <c r="G93" s="1"/>
      <c r="H93" s="1"/>
      <c r="I93" s="1"/>
      <c r="J93"/>
    </row>
    <row r="94" spans="1:10" s="10" customFormat="1">
      <c r="A94"/>
      <c r="B94"/>
      <c r="E94" s="1"/>
      <c r="F94" s="1"/>
      <c r="G94" s="1"/>
      <c r="H94" s="1"/>
      <c r="I94" s="1"/>
      <c r="J94"/>
    </row>
    <row r="95" spans="1:10" s="10" customFormat="1">
      <c r="A95"/>
      <c r="B95"/>
      <c r="E95" s="1"/>
      <c r="F95" s="1"/>
      <c r="G95" s="1"/>
      <c r="H95" s="1"/>
      <c r="I95" s="1"/>
      <c r="J95"/>
    </row>
    <row r="96" spans="1:10" s="10" customFormat="1">
      <c r="A96"/>
      <c r="B96"/>
      <c r="E96" s="1"/>
      <c r="F96" s="1"/>
      <c r="G96" s="1"/>
      <c r="H96" s="1"/>
      <c r="I96" s="1"/>
      <c r="J96"/>
    </row>
    <row r="97" spans="1:10" s="10" customFormat="1">
      <c r="A97"/>
      <c r="B97"/>
      <c r="E97" s="1"/>
      <c r="F97" s="1"/>
      <c r="G97" s="1"/>
      <c r="H97" s="1"/>
      <c r="I97" s="1"/>
      <c r="J97"/>
    </row>
    <row r="98" spans="1:10" s="10" customFormat="1">
      <c r="A98"/>
      <c r="B98"/>
      <c r="E98" s="1"/>
      <c r="F98" s="1"/>
      <c r="G98" s="1"/>
      <c r="H98" s="1"/>
      <c r="I98" s="1"/>
      <c r="J98"/>
    </row>
    <row r="99" spans="1:10" s="10" customFormat="1">
      <c r="A99"/>
      <c r="B99"/>
      <c r="E99" s="1"/>
      <c r="F99" s="1"/>
      <c r="G99" s="1"/>
      <c r="H99" s="1"/>
      <c r="I99" s="1"/>
      <c r="J99"/>
    </row>
    <row r="100" spans="1:10" s="10" customFormat="1">
      <c r="A100"/>
      <c r="B100"/>
      <c r="E100" s="1"/>
      <c r="F100" s="1"/>
      <c r="G100" s="1"/>
      <c r="H100" s="1"/>
      <c r="I100" s="1"/>
      <c r="J100"/>
    </row>
    <row r="101" spans="1:10" s="10" customFormat="1">
      <c r="A101"/>
      <c r="B101"/>
      <c r="E101" s="1"/>
      <c r="F101" s="1"/>
      <c r="G101" s="1"/>
      <c r="H101" s="1"/>
      <c r="I101" s="1"/>
      <c r="J101"/>
    </row>
    <row r="102" spans="1:10" s="10" customFormat="1">
      <c r="A102"/>
      <c r="B102"/>
      <c r="E102" s="1"/>
      <c r="F102" s="1"/>
      <c r="G102" s="1"/>
      <c r="H102" s="1"/>
      <c r="I102" s="1"/>
      <c r="J102"/>
    </row>
    <row r="103" spans="1:10" s="10" customFormat="1">
      <c r="A103"/>
      <c r="B103"/>
      <c r="E103" s="1"/>
      <c r="F103" s="1"/>
      <c r="G103" s="1"/>
      <c r="H103" s="1"/>
      <c r="I103" s="1"/>
      <c r="J103"/>
    </row>
    <row r="104" spans="1:10" s="10" customFormat="1">
      <c r="A104"/>
      <c r="B104"/>
      <c r="E104" s="1"/>
      <c r="F104" s="1"/>
      <c r="G104" s="1"/>
      <c r="H104" s="1"/>
      <c r="I104" s="1"/>
      <c r="J104"/>
    </row>
    <row r="105" spans="1:10" s="10" customFormat="1">
      <c r="A105"/>
      <c r="B105"/>
      <c r="E105" s="1"/>
      <c r="F105" s="1"/>
      <c r="G105" s="1"/>
      <c r="H105" s="1"/>
      <c r="I105" s="1"/>
      <c r="J105"/>
    </row>
    <row r="106" spans="1:10" s="10" customFormat="1">
      <c r="A106"/>
      <c r="B106"/>
      <c r="E106" s="1"/>
      <c r="F106" s="1"/>
      <c r="G106" s="1"/>
      <c r="H106" s="1"/>
      <c r="I106" s="1"/>
      <c r="J106"/>
    </row>
    <row r="107" spans="1:10" s="10" customFormat="1">
      <c r="A107"/>
      <c r="B107"/>
      <c r="E107" s="1"/>
      <c r="F107" s="1"/>
      <c r="G107" s="1"/>
      <c r="H107" s="1"/>
      <c r="I107" s="1"/>
      <c r="J107"/>
    </row>
    <row r="108" spans="1:10" s="10" customFormat="1">
      <c r="A108"/>
      <c r="B108"/>
      <c r="E108" s="1"/>
      <c r="F108" s="1"/>
      <c r="G108" s="1"/>
      <c r="H108" s="1"/>
      <c r="I108" s="1"/>
      <c r="J108"/>
    </row>
    <row r="109" spans="1:10" s="10" customFormat="1">
      <c r="A109"/>
      <c r="B109"/>
      <c r="E109" s="1"/>
      <c r="F109" s="1"/>
      <c r="G109" s="1"/>
      <c r="H109" s="1"/>
      <c r="I109" s="1"/>
      <c r="J109"/>
    </row>
    <row r="110" spans="1:10" s="10" customFormat="1">
      <c r="A110"/>
      <c r="B110"/>
      <c r="E110" s="1"/>
      <c r="F110" s="1"/>
      <c r="G110" s="1"/>
      <c r="H110" s="1"/>
      <c r="I110" s="1"/>
      <c r="J110"/>
    </row>
    <row r="111" spans="1:10" s="10" customFormat="1">
      <c r="A111"/>
      <c r="B111"/>
      <c r="E111" s="1"/>
      <c r="F111" s="1"/>
      <c r="G111" s="1"/>
      <c r="H111" s="1"/>
      <c r="I111" s="1"/>
      <c r="J111"/>
    </row>
    <row r="112" spans="1:10" s="10" customFormat="1">
      <c r="A112"/>
      <c r="B112"/>
      <c r="E112" s="1"/>
      <c r="F112" s="1"/>
      <c r="G112" s="1"/>
      <c r="H112" s="1"/>
      <c r="I112" s="1"/>
      <c r="J112"/>
    </row>
    <row r="113" spans="1:10" s="10" customFormat="1">
      <c r="A113"/>
      <c r="B113"/>
      <c r="E113" s="1"/>
      <c r="F113" s="1"/>
      <c r="G113" s="1"/>
      <c r="H113" s="1"/>
      <c r="I113" s="1"/>
      <c r="J113"/>
    </row>
    <row r="114" spans="1:10" s="10" customFormat="1">
      <c r="A114"/>
      <c r="B114"/>
      <c r="E114" s="1"/>
      <c r="F114" s="1"/>
      <c r="G114" s="1"/>
      <c r="H114" s="1"/>
      <c r="I114" s="1"/>
      <c r="J114"/>
    </row>
    <row r="115" spans="1:10" s="10" customFormat="1">
      <c r="A115"/>
      <c r="B115"/>
      <c r="E115" s="1"/>
      <c r="F115" s="1"/>
      <c r="G115" s="1"/>
      <c r="H115" s="1"/>
      <c r="I115" s="1"/>
      <c r="J115"/>
    </row>
    <row r="116" spans="1:10" s="10" customFormat="1">
      <c r="A116"/>
      <c r="B116"/>
      <c r="E116" s="1"/>
      <c r="F116" s="1"/>
      <c r="G116" s="1"/>
      <c r="H116" s="1"/>
      <c r="I116" s="1"/>
      <c r="J116"/>
    </row>
    <row r="117" spans="1:10" s="10" customFormat="1">
      <c r="A117"/>
      <c r="B117"/>
      <c r="E117" s="1"/>
      <c r="F117" s="1"/>
      <c r="G117" s="1"/>
      <c r="H117" s="1"/>
      <c r="I117" s="1"/>
      <c r="J117"/>
    </row>
    <row r="118" spans="1:10" s="10" customFormat="1">
      <c r="A118"/>
      <c r="B118"/>
      <c r="E118" s="1"/>
      <c r="F118" s="1"/>
      <c r="G118" s="1"/>
      <c r="H118" s="1"/>
      <c r="I118" s="1"/>
      <c r="J118"/>
    </row>
    <row r="119" spans="1:10" s="10" customFormat="1">
      <c r="A119"/>
      <c r="B119"/>
      <c r="E119" s="1"/>
      <c r="F119" s="1"/>
      <c r="G119" s="1"/>
      <c r="H119" s="1"/>
      <c r="I119" s="1"/>
      <c r="J119"/>
    </row>
    <row r="120" spans="1:10" s="10" customFormat="1">
      <c r="A120"/>
      <c r="B120"/>
      <c r="E120" s="1"/>
      <c r="F120" s="1"/>
      <c r="G120" s="1"/>
      <c r="H120" s="1"/>
      <c r="I120" s="1"/>
      <c r="J120"/>
    </row>
    <row r="121" spans="1:10" s="10" customFormat="1">
      <c r="A121"/>
      <c r="B121"/>
      <c r="E121" s="1"/>
      <c r="F121" s="1"/>
      <c r="G121" s="1"/>
      <c r="H121" s="1"/>
      <c r="I121" s="1"/>
      <c r="J121"/>
    </row>
    <row r="122" spans="1:10" s="10" customFormat="1">
      <c r="A122"/>
      <c r="B122"/>
      <c r="E122" s="1"/>
      <c r="F122" s="1"/>
      <c r="G122" s="1"/>
      <c r="H122" s="1"/>
      <c r="I122" s="1"/>
      <c r="J122"/>
    </row>
    <row r="123" spans="1:10" s="10" customFormat="1">
      <c r="A123"/>
      <c r="B123"/>
      <c r="E123" s="1"/>
      <c r="F123" s="1"/>
      <c r="G123" s="1"/>
      <c r="H123" s="1"/>
      <c r="I123" s="1"/>
      <c r="J123"/>
    </row>
    <row r="124" spans="1:10" s="10" customFormat="1">
      <c r="A124"/>
      <c r="B124"/>
      <c r="E124" s="1"/>
      <c r="F124" s="1"/>
      <c r="G124" s="1"/>
      <c r="H124" s="1"/>
      <c r="I124" s="1"/>
      <c r="J124"/>
    </row>
    <row r="125" spans="1:10" s="10" customFormat="1">
      <c r="A125"/>
      <c r="B125"/>
      <c r="E125" s="1"/>
      <c r="F125" s="1"/>
      <c r="G125" s="1"/>
      <c r="H125" s="1"/>
      <c r="I125" s="1"/>
      <c r="J125"/>
    </row>
    <row r="126" spans="1:10" s="10" customFormat="1">
      <c r="A126"/>
      <c r="B126"/>
      <c r="E126" s="1"/>
      <c r="F126" s="1"/>
      <c r="G126" s="1"/>
      <c r="H126" s="1"/>
      <c r="I126" s="1"/>
      <c r="J126"/>
    </row>
    <row r="127" spans="1:10" s="10" customFormat="1">
      <c r="A127"/>
      <c r="B127"/>
      <c r="E127" s="1"/>
      <c r="F127" s="1"/>
      <c r="G127" s="1"/>
      <c r="H127" s="1"/>
      <c r="I127" s="1"/>
      <c r="J127"/>
    </row>
    <row r="128" spans="1:10" s="10" customFormat="1">
      <c r="A128"/>
      <c r="B128"/>
      <c r="E128" s="1"/>
      <c r="F128" s="1"/>
      <c r="G128" s="1"/>
      <c r="H128" s="1"/>
      <c r="I128" s="1"/>
      <c r="J128"/>
    </row>
    <row r="129" spans="1:10" s="10" customFormat="1">
      <c r="A129"/>
      <c r="B129"/>
      <c r="E129" s="1"/>
      <c r="F129" s="1"/>
      <c r="G129" s="1"/>
      <c r="H129" s="1"/>
      <c r="I129" s="1"/>
      <c r="J129"/>
    </row>
    <row r="130" spans="1:10" s="10" customFormat="1">
      <c r="A130"/>
      <c r="B130"/>
      <c r="E130" s="1"/>
      <c r="F130" s="1"/>
      <c r="G130" s="1"/>
      <c r="H130" s="1"/>
      <c r="I130" s="1"/>
      <c r="J130"/>
    </row>
    <row r="131" spans="1:10" s="10" customFormat="1">
      <c r="A131"/>
      <c r="B131"/>
      <c r="E131" s="1"/>
      <c r="F131" s="1"/>
      <c r="G131" s="1"/>
      <c r="H131" s="1"/>
      <c r="I131" s="1"/>
      <c r="J131"/>
    </row>
    <row r="132" spans="1:10" s="10" customFormat="1">
      <c r="A132"/>
      <c r="B132"/>
      <c r="E132" s="1"/>
      <c r="F132" s="1"/>
      <c r="G132" s="1"/>
      <c r="H132" s="1"/>
      <c r="I132" s="1"/>
      <c r="J132"/>
    </row>
    <row r="133" spans="1:10" s="10" customFormat="1">
      <c r="A133"/>
      <c r="B133"/>
      <c r="E133" s="1"/>
      <c r="F133" s="1"/>
      <c r="G133" s="1"/>
      <c r="H133" s="1"/>
      <c r="I133" s="1"/>
      <c r="J133"/>
    </row>
    <row r="134" spans="1:10" s="10" customFormat="1">
      <c r="A134"/>
      <c r="B134"/>
      <c r="E134" s="1"/>
      <c r="F134" s="1"/>
      <c r="G134" s="1"/>
      <c r="H134" s="1"/>
      <c r="I134" s="1"/>
      <c r="J134"/>
    </row>
    <row r="135" spans="1:10" s="10" customFormat="1">
      <c r="A135"/>
      <c r="B135"/>
      <c r="E135" s="1"/>
      <c r="F135" s="1"/>
      <c r="G135" s="1"/>
      <c r="H135" s="1"/>
      <c r="I135" s="1"/>
      <c r="J135"/>
    </row>
    <row r="136" spans="1:10" s="10" customFormat="1">
      <c r="A136"/>
      <c r="B136"/>
      <c r="E136" s="1"/>
      <c r="F136" s="1"/>
      <c r="G136" s="1"/>
      <c r="H136" s="1"/>
      <c r="I136" s="1"/>
      <c r="J136"/>
    </row>
    <row r="137" spans="1:10" s="10" customFormat="1">
      <c r="A137"/>
      <c r="B137"/>
      <c r="E137" s="1"/>
      <c r="F137" s="1"/>
      <c r="G137" s="1"/>
      <c r="H137" s="1"/>
      <c r="I137" s="1"/>
      <c r="J137"/>
    </row>
    <row r="138" spans="1:10" s="10" customFormat="1">
      <c r="A138"/>
      <c r="B138"/>
      <c r="E138" s="1"/>
      <c r="F138" s="1"/>
      <c r="G138" s="1"/>
      <c r="H138" s="1"/>
      <c r="I138" s="1"/>
      <c r="J138"/>
    </row>
    <row r="139" spans="1:10" s="10" customFormat="1">
      <c r="A139"/>
      <c r="B139"/>
      <c r="E139" s="1"/>
      <c r="F139" s="1"/>
      <c r="G139" s="1"/>
      <c r="H139" s="1"/>
      <c r="I139" s="1"/>
      <c r="J139"/>
    </row>
    <row r="140" spans="1:10" s="10" customFormat="1">
      <c r="A140"/>
      <c r="B140"/>
      <c r="E140" s="1"/>
      <c r="F140" s="1"/>
      <c r="G140" s="1"/>
      <c r="H140" s="1"/>
      <c r="I140" s="1"/>
      <c r="J140"/>
    </row>
    <row r="141" spans="1:10" s="10" customFormat="1">
      <c r="A141"/>
      <c r="B141"/>
      <c r="E141" s="1"/>
      <c r="F141" s="1"/>
      <c r="G141" s="1"/>
      <c r="H141" s="1"/>
      <c r="I141" s="1"/>
      <c r="J141"/>
    </row>
    <row r="142" spans="1:10" s="10" customFormat="1">
      <c r="A142"/>
      <c r="B142"/>
      <c r="E142" s="1"/>
      <c r="F142" s="1"/>
      <c r="G142" s="1"/>
      <c r="H142" s="1"/>
      <c r="I142" s="1"/>
      <c r="J142"/>
    </row>
    <row r="143" spans="1:10" s="10" customFormat="1">
      <c r="A143"/>
      <c r="B143"/>
      <c r="E143" s="1"/>
      <c r="F143" s="1"/>
      <c r="G143" s="1"/>
      <c r="H143" s="1"/>
      <c r="I143" s="1"/>
      <c r="J143"/>
    </row>
    <row r="144" spans="1:10" s="10" customFormat="1">
      <c r="A144"/>
      <c r="B144"/>
      <c r="E144" s="1"/>
      <c r="F144" s="1"/>
      <c r="G144" s="1"/>
      <c r="H144" s="1"/>
      <c r="I144" s="1"/>
      <c r="J144"/>
    </row>
    <row r="145" spans="1:10" s="10" customFormat="1">
      <c r="A145"/>
      <c r="B145"/>
      <c r="E145" s="1"/>
      <c r="F145" s="1"/>
      <c r="G145" s="1"/>
      <c r="H145" s="1"/>
      <c r="I145" s="1"/>
      <c r="J145"/>
    </row>
    <row r="146" spans="1:10" s="10" customFormat="1">
      <c r="A146"/>
      <c r="B146"/>
      <c r="E146" s="1"/>
      <c r="F146" s="1"/>
      <c r="G146" s="1"/>
      <c r="H146" s="1"/>
      <c r="I146" s="1"/>
      <c r="J146"/>
    </row>
    <row r="147" spans="1:10" s="10" customFormat="1">
      <c r="A147"/>
      <c r="B147"/>
      <c r="E147" s="1"/>
      <c r="F147" s="1"/>
      <c r="G147" s="1"/>
      <c r="H147" s="1"/>
      <c r="I147" s="1"/>
      <c r="J147"/>
    </row>
    <row r="148" spans="1:10" s="10" customFormat="1">
      <c r="A148"/>
      <c r="B148"/>
      <c r="E148" s="1"/>
      <c r="F148" s="1"/>
      <c r="G148" s="1"/>
      <c r="H148" s="1"/>
      <c r="I148" s="1"/>
      <c r="J148"/>
    </row>
    <row r="149" spans="1:10" s="10" customFormat="1">
      <c r="A149"/>
      <c r="B149"/>
      <c r="E149" s="1"/>
      <c r="F149" s="1"/>
      <c r="G149" s="1"/>
      <c r="H149" s="1"/>
      <c r="I149" s="1"/>
      <c r="J149"/>
    </row>
    <row r="150" spans="1:10" s="10" customFormat="1">
      <c r="A150"/>
      <c r="B150"/>
      <c r="E150" s="1"/>
      <c r="F150" s="1"/>
      <c r="G150" s="1"/>
      <c r="H150" s="1"/>
      <c r="I150" s="1"/>
      <c r="J150"/>
    </row>
    <row r="151" spans="1:10" s="10" customFormat="1">
      <c r="A151"/>
      <c r="B151"/>
      <c r="E151" s="1"/>
      <c r="F151" s="1"/>
      <c r="G151" s="1"/>
      <c r="H151" s="1"/>
      <c r="I151" s="1"/>
      <c r="J151"/>
    </row>
    <row r="152" spans="1:10" s="10" customFormat="1">
      <c r="A152"/>
      <c r="B152"/>
      <c r="E152" s="1"/>
      <c r="F152" s="1"/>
      <c r="G152" s="1"/>
      <c r="H152" s="1"/>
      <c r="I152" s="1"/>
      <c r="J152"/>
    </row>
    <row r="153" spans="1:10" s="10" customFormat="1">
      <c r="A153"/>
      <c r="B153"/>
      <c r="E153" s="1"/>
      <c r="F153" s="1"/>
      <c r="G153" s="1"/>
      <c r="H153" s="1"/>
      <c r="I153" s="1"/>
      <c r="J153"/>
    </row>
    <row r="154" spans="1:10" s="10" customFormat="1">
      <c r="A154"/>
      <c r="B154"/>
      <c r="E154" s="1"/>
      <c r="F154" s="1"/>
      <c r="G154" s="1"/>
      <c r="H154" s="1"/>
      <c r="I154" s="1"/>
      <c r="J154"/>
    </row>
    <row r="155" spans="1:10" s="10" customFormat="1">
      <c r="A155"/>
      <c r="B155"/>
      <c r="E155" s="1"/>
      <c r="F155" s="1"/>
      <c r="G155" s="1"/>
      <c r="H155" s="1"/>
      <c r="I155" s="1"/>
      <c r="J155"/>
    </row>
    <row r="156" spans="1:10" s="10" customFormat="1">
      <c r="A156"/>
      <c r="B156"/>
      <c r="E156" s="1"/>
      <c r="F156" s="1"/>
      <c r="G156" s="1"/>
      <c r="H156" s="1"/>
      <c r="I156" s="1"/>
      <c r="J156"/>
    </row>
    <row r="157" spans="1:10" s="10" customFormat="1">
      <c r="A157"/>
      <c r="B157"/>
      <c r="E157" s="1"/>
      <c r="F157" s="1"/>
      <c r="G157" s="1"/>
      <c r="H157" s="1"/>
      <c r="I157" s="1"/>
      <c r="J157"/>
    </row>
    <row r="158" spans="1:10" s="10" customFormat="1">
      <c r="A158"/>
      <c r="B158"/>
      <c r="E158" s="1"/>
      <c r="F158" s="1"/>
      <c r="G158" s="1"/>
      <c r="H158" s="1"/>
      <c r="I158" s="1"/>
      <c r="J158"/>
    </row>
    <row r="159" spans="1:10" s="10" customFormat="1">
      <c r="A159"/>
      <c r="B159"/>
      <c r="E159" s="1"/>
      <c r="F159" s="1"/>
      <c r="G159" s="1"/>
      <c r="H159" s="1"/>
      <c r="I159" s="1"/>
      <c r="J159"/>
    </row>
    <row r="160" spans="1:10" s="10" customFormat="1">
      <c r="A160"/>
      <c r="B160"/>
      <c r="E160" s="1"/>
      <c r="F160" s="1"/>
      <c r="G160" s="1"/>
      <c r="H160" s="1"/>
      <c r="I160" s="1"/>
      <c r="J160"/>
    </row>
    <row r="161" spans="1:10" s="10" customFormat="1">
      <c r="A161"/>
      <c r="B161"/>
      <c r="E161" s="1"/>
      <c r="F161" s="1"/>
      <c r="G161" s="1"/>
      <c r="H161" s="1"/>
      <c r="I161" s="1"/>
      <c r="J161"/>
    </row>
    <row r="162" spans="1:10" s="10" customFormat="1">
      <c r="A162"/>
      <c r="B162"/>
      <c r="E162" s="1"/>
      <c r="F162" s="1"/>
      <c r="G162" s="1"/>
      <c r="H162" s="1"/>
      <c r="I162" s="1"/>
      <c r="J162"/>
    </row>
    <row r="163" spans="1:10" s="10" customFormat="1">
      <c r="A163"/>
      <c r="B163"/>
      <c r="E163" s="1"/>
      <c r="F163" s="1"/>
      <c r="G163" s="1"/>
      <c r="H163" s="1"/>
      <c r="I163" s="1"/>
      <c r="J163"/>
    </row>
    <row r="164" spans="1:10" s="10" customFormat="1">
      <c r="A164"/>
      <c r="B164"/>
      <c r="E164" s="1"/>
      <c r="F164" s="1"/>
      <c r="G164" s="1"/>
      <c r="H164" s="1"/>
      <c r="I164" s="1"/>
      <c r="J164"/>
    </row>
    <row r="165" spans="1:10" s="10" customFormat="1">
      <c r="A165"/>
      <c r="B165"/>
      <c r="E165" s="1"/>
      <c r="F165" s="1"/>
      <c r="G165" s="1"/>
      <c r="H165" s="1"/>
      <c r="I165" s="1"/>
      <c r="J165"/>
    </row>
    <row r="166" spans="1:10" s="10" customFormat="1">
      <c r="A166"/>
      <c r="B166"/>
      <c r="E166" s="1"/>
      <c r="F166" s="1"/>
      <c r="G166" s="1"/>
      <c r="H166" s="1"/>
      <c r="I166" s="1"/>
      <c r="J166"/>
    </row>
    <row r="167" spans="1:10" s="10" customFormat="1">
      <c r="A167"/>
      <c r="B167"/>
      <c r="E167" s="1"/>
      <c r="F167" s="1"/>
      <c r="G167" s="1"/>
      <c r="H167" s="1"/>
      <c r="I167" s="1"/>
      <c r="J167"/>
    </row>
    <row r="168" spans="1:10" s="10" customFormat="1">
      <c r="A168"/>
      <c r="B168"/>
      <c r="E168" s="1"/>
      <c r="F168" s="1"/>
      <c r="G168" s="1"/>
      <c r="H168" s="1"/>
      <c r="I168" s="1"/>
      <c r="J168"/>
    </row>
    <row r="169" spans="1:10" s="10" customFormat="1">
      <c r="A169"/>
      <c r="B169"/>
      <c r="E169" s="1"/>
      <c r="F169" s="1"/>
      <c r="G169" s="1"/>
      <c r="H169" s="1"/>
      <c r="I169" s="1"/>
      <c r="J169"/>
    </row>
    <row r="170" spans="1:10" s="10" customFormat="1">
      <c r="A170"/>
      <c r="B170"/>
      <c r="E170" s="1"/>
      <c r="F170" s="1"/>
      <c r="G170" s="1"/>
      <c r="H170" s="1"/>
      <c r="I170" s="1"/>
      <c r="J170"/>
    </row>
    <row r="171" spans="1:10" s="10" customFormat="1">
      <c r="A171"/>
      <c r="B171"/>
      <c r="E171" s="1"/>
      <c r="F171" s="1"/>
      <c r="G171" s="1"/>
      <c r="H171" s="1"/>
      <c r="I171" s="1"/>
      <c r="J171"/>
    </row>
    <row r="172" spans="1:10" s="10" customFormat="1">
      <c r="A172"/>
      <c r="B172"/>
      <c r="E172" s="1"/>
      <c r="F172" s="1"/>
      <c r="G172" s="1"/>
      <c r="H172" s="1"/>
      <c r="I172" s="1"/>
      <c r="J172"/>
    </row>
    <row r="173" spans="1:10" s="10" customFormat="1">
      <c r="A173"/>
      <c r="B173"/>
      <c r="E173" s="1"/>
      <c r="F173" s="1"/>
      <c r="G173" s="1"/>
      <c r="H173" s="1"/>
      <c r="I173" s="1"/>
      <c r="J173"/>
    </row>
    <row r="174" spans="1:10" s="10" customFormat="1">
      <c r="A174"/>
      <c r="B174"/>
      <c r="E174" s="1"/>
      <c r="F174" s="1"/>
      <c r="G174" s="1"/>
      <c r="H174" s="1"/>
      <c r="I174" s="1"/>
      <c r="J174"/>
    </row>
    <row r="175" spans="1:10" s="10" customFormat="1">
      <c r="A175"/>
      <c r="B175"/>
      <c r="E175" s="1"/>
      <c r="F175" s="1"/>
      <c r="G175" s="1"/>
      <c r="H175" s="1"/>
      <c r="I175" s="1"/>
      <c r="J175"/>
    </row>
    <row r="176" spans="1:10" s="10" customFormat="1">
      <c r="A176"/>
      <c r="B176"/>
      <c r="E176" s="1"/>
      <c r="F176" s="1"/>
      <c r="G176" s="1"/>
      <c r="H176" s="1"/>
      <c r="I176" s="1"/>
      <c r="J176"/>
    </row>
    <row r="177" spans="1:10" s="10" customFormat="1">
      <c r="A177"/>
      <c r="B177"/>
      <c r="E177" s="1"/>
      <c r="F177" s="1"/>
      <c r="G177" s="1"/>
      <c r="H177" s="1"/>
      <c r="I177" s="1"/>
      <c r="J177"/>
    </row>
    <row r="178" spans="1:10" s="10" customFormat="1">
      <c r="A178"/>
      <c r="B178"/>
      <c r="E178" s="1"/>
      <c r="F178" s="1"/>
      <c r="G178" s="1"/>
      <c r="H178" s="1"/>
      <c r="I178" s="1"/>
      <c r="J178"/>
    </row>
  </sheetData>
  <phoneticPr fontId="25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55"/>
  <sheetViews>
    <sheetView zoomScaleNormal="100" zoomScaleSheetLayoutView="160" workbookViewId="0">
      <selection activeCell="A557" sqref="A557"/>
    </sheetView>
  </sheetViews>
  <sheetFormatPr defaultRowHeight="14.4"/>
  <cols>
    <col min="1" max="2" width="30.88671875" customWidth="1"/>
    <col min="3" max="3" width="22.88671875" customWidth="1"/>
    <col min="4" max="4" width="20.33203125" bestFit="1" customWidth="1"/>
    <col min="5" max="5" width="20.109375" bestFit="1" customWidth="1"/>
    <col min="6" max="7" width="20.6640625" bestFit="1" customWidth="1"/>
  </cols>
  <sheetData>
    <row r="1" spans="1:7">
      <c r="B1" s="3"/>
    </row>
    <row r="2" spans="1:7">
      <c r="B2" s="33"/>
    </row>
    <row r="3" spans="1:7">
      <c r="A3" s="3" t="s">
        <v>157</v>
      </c>
    </row>
    <row r="4" spans="1:7">
      <c r="A4" s="3" t="s">
        <v>202</v>
      </c>
      <c r="B4" s="36">
        <v>45506</v>
      </c>
    </row>
    <row r="5" spans="1:7">
      <c r="A5" s="3" t="s">
        <v>108</v>
      </c>
    </row>
    <row r="6" spans="1:7">
      <c r="A6" s="4"/>
    </row>
    <row r="7" spans="1:7">
      <c r="A7" s="5" t="s">
        <v>109</v>
      </c>
      <c r="B7" s="5"/>
      <c r="C7" s="5" t="s">
        <v>110</v>
      </c>
      <c r="D7" s="5" t="s">
        <v>111</v>
      </c>
      <c r="E7" s="5" t="s">
        <v>112</v>
      </c>
      <c r="F7" s="5" t="s">
        <v>113</v>
      </c>
      <c r="G7" s="5" t="s">
        <v>114</v>
      </c>
    </row>
    <row r="8" spans="1:7">
      <c r="A8" s="5"/>
      <c r="B8" s="5"/>
      <c r="C8" s="5" t="s">
        <v>115</v>
      </c>
      <c r="D8" s="5" t="s">
        <v>116</v>
      </c>
      <c r="E8" s="5" t="s">
        <v>117</v>
      </c>
      <c r="F8" s="5" t="s">
        <v>116</v>
      </c>
      <c r="G8" s="5" t="s">
        <v>116</v>
      </c>
    </row>
    <row r="9" spans="1:7">
      <c r="A9" s="5"/>
      <c r="B9" s="5"/>
      <c r="C9" s="5"/>
      <c r="D9" s="5"/>
      <c r="E9" s="5" t="s">
        <v>118</v>
      </c>
      <c r="F9" s="5"/>
      <c r="G9" s="5"/>
    </row>
    <row r="10" spans="1:7">
      <c r="A10" s="5" t="s">
        <v>1</v>
      </c>
      <c r="B10" s="5" t="s">
        <v>158</v>
      </c>
      <c r="C10" s="29">
        <v>5564</v>
      </c>
      <c r="D10" s="31">
        <v>0.58499999999999996</v>
      </c>
      <c r="E10" s="31">
        <v>3.2000000000000001E-2</v>
      </c>
      <c r="F10" s="31">
        <v>0.379</v>
      </c>
      <c r="G10" s="31">
        <v>5.0000000000000001E-3</v>
      </c>
    </row>
    <row r="11" spans="1:7">
      <c r="A11" s="5"/>
      <c r="B11" s="5" t="s">
        <v>159</v>
      </c>
      <c r="C11" s="29">
        <v>5789</v>
      </c>
      <c r="D11" s="31">
        <v>0.58799999999999997</v>
      </c>
      <c r="E11" s="31">
        <v>3.2000000000000001E-2</v>
      </c>
      <c r="F11" s="31">
        <v>0.38</v>
      </c>
      <c r="G11" s="31">
        <v>0</v>
      </c>
    </row>
    <row r="12" spans="1:7">
      <c r="A12" s="5"/>
      <c r="B12" s="5" t="s">
        <v>160</v>
      </c>
      <c r="C12" s="29">
        <v>5634</v>
      </c>
      <c r="D12" s="31">
        <v>0.53400000000000003</v>
      </c>
      <c r="E12" s="31">
        <v>4.1000000000000002E-2</v>
      </c>
      <c r="F12" s="31">
        <v>0.42499999999999999</v>
      </c>
      <c r="G12" s="31" t="s">
        <v>119</v>
      </c>
    </row>
    <row r="13" spans="1:7">
      <c r="A13" s="5" t="s">
        <v>2</v>
      </c>
      <c r="B13" s="5" t="s">
        <v>158</v>
      </c>
      <c r="C13" s="29">
        <v>15300</v>
      </c>
      <c r="D13" s="31">
        <v>0.99</v>
      </c>
      <c r="E13" s="31">
        <v>8.9999999999999993E-3</v>
      </c>
      <c r="F13" s="31" t="s">
        <v>119</v>
      </c>
      <c r="G13" s="31">
        <v>1E-3</v>
      </c>
    </row>
    <row r="14" spans="1:7">
      <c r="A14" s="5"/>
      <c r="B14" s="5" t="s">
        <v>159</v>
      </c>
      <c r="C14" s="29">
        <v>16346</v>
      </c>
      <c r="D14" s="31">
        <v>0.99199999999999999</v>
      </c>
      <c r="E14" s="31">
        <v>8.0000000000000002E-3</v>
      </c>
      <c r="F14" s="31" t="s">
        <v>119</v>
      </c>
      <c r="G14" s="31">
        <v>0</v>
      </c>
    </row>
    <row r="15" spans="1:7">
      <c r="A15" s="5"/>
      <c r="B15" s="5" t="s">
        <v>160</v>
      </c>
      <c r="C15" s="29">
        <v>14687</v>
      </c>
      <c r="D15" s="31">
        <v>0.98799999999999999</v>
      </c>
      <c r="E15" s="31">
        <v>1.2E-2</v>
      </c>
      <c r="F15" s="31" t="s">
        <v>119</v>
      </c>
      <c r="G15" s="31">
        <v>0</v>
      </c>
    </row>
    <row r="16" spans="1:7">
      <c r="A16" s="5" t="s">
        <v>4</v>
      </c>
      <c r="B16" s="5" t="s">
        <v>158</v>
      </c>
      <c r="C16" s="29">
        <v>2654</v>
      </c>
      <c r="D16" s="31">
        <v>0.153</v>
      </c>
      <c r="E16" s="31">
        <v>0.02</v>
      </c>
      <c r="F16" s="31">
        <v>0.82099999999999995</v>
      </c>
      <c r="G16" s="31">
        <v>6.0000000000000001E-3</v>
      </c>
    </row>
    <row r="17" spans="1:7">
      <c r="A17" s="5"/>
      <c r="B17" s="5" t="s">
        <v>159</v>
      </c>
      <c r="C17" s="29">
        <v>2807</v>
      </c>
      <c r="D17" s="31">
        <v>0.16200000000000001</v>
      </c>
      <c r="E17" s="31">
        <v>2.1000000000000001E-2</v>
      </c>
      <c r="F17" s="31">
        <v>0.80900000000000005</v>
      </c>
      <c r="G17" s="31">
        <v>7.0000000000000001E-3</v>
      </c>
    </row>
    <row r="18" spans="1:7">
      <c r="A18" s="5"/>
      <c r="B18" s="5" t="s">
        <v>160</v>
      </c>
      <c r="C18" s="29">
        <v>2818</v>
      </c>
      <c r="D18" s="31">
        <v>0.27300000000000002</v>
      </c>
      <c r="E18" s="31">
        <v>2.4E-2</v>
      </c>
      <c r="F18" s="31">
        <v>0.69499999999999995</v>
      </c>
      <c r="G18" s="31">
        <v>8.0000000000000002E-3</v>
      </c>
    </row>
    <row r="19" spans="1:7">
      <c r="A19" s="5" t="s">
        <v>3</v>
      </c>
      <c r="B19" s="5" t="s">
        <v>158</v>
      </c>
      <c r="C19" s="29">
        <v>3946</v>
      </c>
      <c r="D19" s="31">
        <v>0.91600000000000004</v>
      </c>
      <c r="E19" s="31">
        <v>2.5000000000000001E-2</v>
      </c>
      <c r="F19" s="31">
        <v>5.6000000000000001E-2</v>
      </c>
      <c r="G19" s="31">
        <v>3.0000000000000001E-3</v>
      </c>
    </row>
    <row r="20" spans="1:7">
      <c r="A20" s="5"/>
      <c r="B20" s="5" t="s">
        <v>159</v>
      </c>
      <c r="C20" s="29">
        <v>4024</v>
      </c>
      <c r="D20" s="31">
        <v>0.90200000000000002</v>
      </c>
      <c r="E20" s="31">
        <v>3.6999999999999998E-2</v>
      </c>
      <c r="F20" s="31">
        <v>5.7000000000000002E-2</v>
      </c>
      <c r="G20" s="31">
        <v>4.0000000000000001E-3</v>
      </c>
    </row>
    <row r="21" spans="1:7">
      <c r="A21" s="5"/>
      <c r="B21" s="5" t="s">
        <v>160</v>
      </c>
      <c r="C21" s="29">
        <v>3668</v>
      </c>
      <c r="D21" s="31">
        <v>0.91100000000000003</v>
      </c>
      <c r="E21" s="31">
        <v>2.5000000000000001E-2</v>
      </c>
      <c r="F21" s="31">
        <v>0.06</v>
      </c>
      <c r="G21" s="31">
        <v>4.0000000000000001E-3</v>
      </c>
    </row>
    <row r="22" spans="1:7">
      <c r="A22" s="5" t="s">
        <v>5</v>
      </c>
      <c r="B22" s="5" t="s">
        <v>158</v>
      </c>
      <c r="C22" s="30">
        <v>3246</v>
      </c>
      <c r="D22" s="32">
        <v>0.68</v>
      </c>
      <c r="E22" s="32">
        <v>6.0000000000000001E-3</v>
      </c>
      <c r="F22" s="32">
        <v>0.30199999999999999</v>
      </c>
      <c r="G22" s="32">
        <v>1.2E-2</v>
      </c>
    </row>
    <row r="23" spans="1:7">
      <c r="A23" s="3"/>
      <c r="B23" s="5" t="s">
        <v>159</v>
      </c>
      <c r="C23" s="30">
        <v>3325</v>
      </c>
      <c r="D23" s="32">
        <v>0.71599999999999997</v>
      </c>
      <c r="E23" s="32">
        <v>8.0000000000000002E-3</v>
      </c>
      <c r="F23" s="32">
        <v>0.27100000000000002</v>
      </c>
      <c r="G23" s="32">
        <v>4.0000000000000001E-3</v>
      </c>
    </row>
    <row r="24" spans="1:7">
      <c r="B24" s="5" t="s">
        <v>160</v>
      </c>
      <c r="C24" s="30">
        <v>2832</v>
      </c>
      <c r="D24" s="32">
        <v>0.66900000000000004</v>
      </c>
      <c r="E24" s="32">
        <v>0.01</v>
      </c>
      <c r="F24" s="32">
        <v>0.313</v>
      </c>
      <c r="G24" s="32">
        <v>7.0000000000000001E-3</v>
      </c>
    </row>
    <row r="25" spans="1:7">
      <c r="A25" s="5" t="s">
        <v>120</v>
      </c>
      <c r="B25" s="5" t="s">
        <v>158</v>
      </c>
      <c r="C25" s="30">
        <v>30710</v>
      </c>
      <c r="D25" s="32">
        <v>0.80200000000000005</v>
      </c>
      <c r="E25" s="32">
        <v>1.6E-2</v>
      </c>
      <c r="F25" s="32">
        <v>0.17899999999999999</v>
      </c>
      <c r="G25" s="32">
        <v>3.0000000000000001E-3</v>
      </c>
    </row>
    <row r="26" spans="1:7">
      <c r="B26" s="5" t="s">
        <v>159</v>
      </c>
      <c r="C26" s="30">
        <v>32291</v>
      </c>
      <c r="D26" s="32">
        <v>0.80800000000000005</v>
      </c>
      <c r="E26" s="32">
        <v>1.7000000000000001E-2</v>
      </c>
      <c r="F26" s="32">
        <v>0.17399999999999999</v>
      </c>
      <c r="G26" s="32">
        <v>2E-3</v>
      </c>
    </row>
    <row r="27" spans="1:7">
      <c r="B27" s="5" t="s">
        <v>160</v>
      </c>
      <c r="C27" s="30">
        <v>29639</v>
      </c>
      <c r="D27" s="32">
        <v>0.79400000000000004</v>
      </c>
      <c r="E27" s="32">
        <v>0.02</v>
      </c>
      <c r="F27" s="32">
        <v>0.184</v>
      </c>
      <c r="G27" s="32">
        <v>2E-3</v>
      </c>
    </row>
    <row r="28" spans="1:7">
      <c r="A28" s="3"/>
      <c r="C28" s="30"/>
    </row>
    <row r="30" spans="1:7">
      <c r="A30" s="3"/>
    </row>
    <row r="31" spans="1:7">
      <c r="A31" s="4"/>
    </row>
    <row r="32" spans="1:7">
      <c r="A32" s="5"/>
      <c r="B32" s="5"/>
      <c r="C32" s="5"/>
      <c r="D32" s="5"/>
      <c r="E32" s="5"/>
      <c r="F32" s="5"/>
      <c r="G32" s="5"/>
    </row>
    <row r="33" spans="1:7">
      <c r="A33" s="5"/>
      <c r="B33" s="5"/>
      <c r="C33" s="5"/>
      <c r="D33" s="5"/>
      <c r="E33" s="5"/>
      <c r="F33" s="5"/>
      <c r="G33" s="5"/>
    </row>
    <row r="34" spans="1:7">
      <c r="A34" s="5" t="s">
        <v>157</v>
      </c>
      <c r="B34" s="5"/>
      <c r="C34" s="5"/>
      <c r="D34" s="5"/>
      <c r="E34" s="5"/>
      <c r="F34" s="5"/>
      <c r="G34" s="5"/>
    </row>
    <row r="35" spans="1:7">
      <c r="A35" s="5"/>
      <c r="B35" s="5"/>
      <c r="C35" s="6"/>
      <c r="D35" s="7"/>
      <c r="E35" s="7"/>
      <c r="F35" s="7"/>
      <c r="G35" s="7"/>
    </row>
    <row r="36" spans="1:7">
      <c r="A36" s="5" t="s">
        <v>121</v>
      </c>
      <c r="B36" s="5"/>
      <c r="C36" s="6"/>
      <c r="D36" s="7"/>
      <c r="E36" s="7"/>
      <c r="F36" s="7"/>
      <c r="G36" s="3"/>
    </row>
    <row r="37" spans="1:7">
      <c r="A37" s="5"/>
      <c r="B37" s="5"/>
      <c r="C37" s="3"/>
      <c r="D37" s="7"/>
      <c r="E37" s="7"/>
      <c r="F37" s="7"/>
      <c r="G37" s="7"/>
    </row>
    <row r="38" spans="1:7">
      <c r="A38" s="5" t="s">
        <v>122</v>
      </c>
      <c r="B38" s="5"/>
      <c r="C38" s="3" t="s">
        <v>110</v>
      </c>
      <c r="D38" s="7" t="s">
        <v>111</v>
      </c>
      <c r="E38" s="7" t="s">
        <v>112</v>
      </c>
      <c r="F38" s="7" t="s">
        <v>113</v>
      </c>
      <c r="G38" s="7" t="s">
        <v>114</v>
      </c>
    </row>
    <row r="39" spans="1:7">
      <c r="A39" s="5"/>
      <c r="B39" s="5"/>
      <c r="C39" s="6" t="s">
        <v>115</v>
      </c>
      <c r="D39" s="7" t="s">
        <v>116</v>
      </c>
      <c r="E39" s="7" t="s">
        <v>117</v>
      </c>
      <c r="F39" s="7" t="s">
        <v>116</v>
      </c>
      <c r="G39" s="3" t="s">
        <v>116</v>
      </c>
    </row>
    <row r="40" spans="1:7">
      <c r="A40" s="5"/>
      <c r="B40" s="5"/>
      <c r="C40" s="6"/>
      <c r="D40" s="7"/>
      <c r="E40" s="7" t="s">
        <v>118</v>
      </c>
      <c r="F40" s="7"/>
      <c r="G40" s="3"/>
    </row>
    <row r="41" spans="1:7">
      <c r="A41" s="5" t="s">
        <v>161</v>
      </c>
      <c r="B41" s="5" t="s">
        <v>158</v>
      </c>
      <c r="C41" s="6">
        <v>745</v>
      </c>
      <c r="D41" s="7">
        <v>0.49099999999999999</v>
      </c>
      <c r="E41" s="7">
        <v>5.0000000000000001E-3</v>
      </c>
      <c r="F41" s="7">
        <v>0.49099999999999999</v>
      </c>
      <c r="G41" s="7">
        <v>1.2E-2</v>
      </c>
    </row>
    <row r="42" spans="1:7">
      <c r="A42" s="5"/>
      <c r="B42" s="5" t="s">
        <v>159</v>
      </c>
      <c r="C42" s="6">
        <v>747</v>
      </c>
      <c r="D42" s="7">
        <v>0.50700000000000001</v>
      </c>
      <c r="E42" s="7">
        <v>4.0000000000000001E-3</v>
      </c>
      <c r="F42" s="7">
        <v>0.48599999999999999</v>
      </c>
      <c r="G42" s="7">
        <v>3.0000000000000001E-3</v>
      </c>
    </row>
    <row r="43" spans="1:7">
      <c r="A43" s="5"/>
      <c r="B43" s="5" t="s">
        <v>160</v>
      </c>
      <c r="C43" s="6">
        <v>719</v>
      </c>
      <c r="D43" s="7">
        <v>0.46899999999999997</v>
      </c>
      <c r="E43" s="7">
        <v>7.0000000000000001E-3</v>
      </c>
      <c r="F43" s="7">
        <v>0.52400000000000002</v>
      </c>
      <c r="G43" s="7" t="s">
        <v>119</v>
      </c>
    </row>
    <row r="44" spans="1:7">
      <c r="A44" s="5" t="s">
        <v>162</v>
      </c>
      <c r="B44" s="5" t="s">
        <v>158</v>
      </c>
      <c r="C44" s="6">
        <v>1586</v>
      </c>
      <c r="D44" s="7">
        <v>0.9</v>
      </c>
      <c r="E44" s="7">
        <v>0.01</v>
      </c>
      <c r="F44" s="7">
        <v>0.08</v>
      </c>
      <c r="G44" s="7">
        <v>0.01</v>
      </c>
    </row>
    <row r="45" spans="1:7">
      <c r="A45" s="5"/>
      <c r="B45" s="5" t="s">
        <v>159</v>
      </c>
      <c r="C45" s="6">
        <v>1620</v>
      </c>
      <c r="D45" s="7">
        <v>0.88600000000000001</v>
      </c>
      <c r="E45" s="7">
        <v>1.2E-2</v>
      </c>
      <c r="F45" s="7">
        <v>0.10199999999999999</v>
      </c>
      <c r="G45" s="7" t="s">
        <v>119</v>
      </c>
    </row>
    <row r="46" spans="1:7">
      <c r="A46" s="5"/>
      <c r="B46" s="5" t="s">
        <v>160</v>
      </c>
      <c r="C46" s="6">
        <v>1586</v>
      </c>
      <c r="D46" s="7">
        <v>0.89100000000000001</v>
      </c>
      <c r="E46" s="7">
        <v>1.6E-2</v>
      </c>
      <c r="F46" s="7">
        <v>9.2999999999999999E-2</v>
      </c>
      <c r="G46" s="3" t="s">
        <v>119</v>
      </c>
    </row>
    <row r="47" spans="1:7">
      <c r="A47" s="5" t="s">
        <v>163</v>
      </c>
      <c r="B47" s="5" t="s">
        <v>158</v>
      </c>
      <c r="C47" s="6">
        <v>2004</v>
      </c>
      <c r="D47" s="7">
        <v>0.443</v>
      </c>
      <c r="E47" s="7">
        <v>4.0000000000000001E-3</v>
      </c>
      <c r="F47" s="7">
        <v>0.55200000000000005</v>
      </c>
      <c r="G47" s="7">
        <v>1E-3</v>
      </c>
    </row>
    <row r="48" spans="1:7">
      <c r="A48" s="5"/>
      <c r="B48" s="5" t="s">
        <v>159</v>
      </c>
      <c r="C48" s="6">
        <v>2212</v>
      </c>
      <c r="D48" s="7">
        <v>0.46200000000000002</v>
      </c>
      <c r="E48" s="7">
        <v>3.0000000000000001E-3</v>
      </c>
      <c r="F48" s="7">
        <v>0.53500000000000003</v>
      </c>
      <c r="G48" s="7" t="s">
        <v>119</v>
      </c>
    </row>
    <row r="49" spans="1:7">
      <c r="A49" s="5"/>
      <c r="B49" s="5" t="s">
        <v>160</v>
      </c>
      <c r="C49" s="6">
        <v>2212</v>
      </c>
      <c r="D49" s="7">
        <v>0.38800000000000001</v>
      </c>
      <c r="E49" s="7">
        <v>8.9999999999999993E-3</v>
      </c>
      <c r="F49" s="7">
        <v>0.60299999999999998</v>
      </c>
      <c r="G49" s="7" t="s">
        <v>119</v>
      </c>
    </row>
    <row r="50" spans="1:7">
      <c r="A50" s="5" t="s">
        <v>164</v>
      </c>
      <c r="B50" s="5" t="s">
        <v>158</v>
      </c>
      <c r="C50" s="6">
        <v>1229</v>
      </c>
      <c r="D50" s="7">
        <v>0.46600000000000003</v>
      </c>
      <c r="E50" s="7">
        <v>0.12</v>
      </c>
      <c r="F50" s="7">
        <v>0.41299999999999998</v>
      </c>
      <c r="G50" s="7">
        <v>1E-3</v>
      </c>
    </row>
    <row r="51" spans="1:7">
      <c r="A51" s="5"/>
      <c r="B51" s="5" t="s">
        <v>159</v>
      </c>
      <c r="C51" s="6">
        <v>1210</v>
      </c>
      <c r="D51" s="7">
        <v>0.46899999999999997</v>
      </c>
      <c r="E51" s="7">
        <v>0.127</v>
      </c>
      <c r="F51" s="7">
        <v>0.40400000000000003</v>
      </c>
      <c r="G51" s="7" t="s">
        <v>119</v>
      </c>
    </row>
    <row r="52" spans="1:7">
      <c r="A52" s="5"/>
      <c r="B52" s="5" t="s">
        <v>160</v>
      </c>
      <c r="C52" s="6">
        <v>1117</v>
      </c>
      <c r="D52" s="7">
        <v>0.35599999999999998</v>
      </c>
      <c r="E52" s="7">
        <v>0.16200000000000001</v>
      </c>
      <c r="F52" s="7">
        <v>0.48199999999999998</v>
      </c>
      <c r="G52" s="3" t="s">
        <v>119</v>
      </c>
    </row>
    <row r="53" spans="1:7">
      <c r="A53" s="5" t="s">
        <v>87</v>
      </c>
      <c r="B53" s="5" t="s">
        <v>158</v>
      </c>
      <c r="C53" s="6">
        <v>550</v>
      </c>
      <c r="D53" s="7">
        <v>0.995</v>
      </c>
      <c r="E53" s="7">
        <v>5.0000000000000001E-3</v>
      </c>
      <c r="F53" s="3" t="s">
        <v>119</v>
      </c>
      <c r="G53" s="3" t="s">
        <v>119</v>
      </c>
    </row>
    <row r="54" spans="1:7">
      <c r="A54" s="5"/>
      <c r="B54" s="5" t="s">
        <v>159</v>
      </c>
      <c r="C54" s="6">
        <v>544</v>
      </c>
      <c r="D54" s="7">
        <v>0.998</v>
      </c>
      <c r="E54" s="7">
        <v>2E-3</v>
      </c>
      <c r="F54" s="3" t="s">
        <v>119</v>
      </c>
      <c r="G54" s="7" t="s">
        <v>119</v>
      </c>
    </row>
    <row r="55" spans="1:7">
      <c r="A55" s="5"/>
      <c r="B55" s="5" t="s">
        <v>160</v>
      </c>
      <c r="C55" s="6">
        <v>623</v>
      </c>
      <c r="D55" s="7">
        <v>0.99</v>
      </c>
      <c r="E55" s="7">
        <v>0.01</v>
      </c>
      <c r="F55" s="3" t="s">
        <v>119</v>
      </c>
      <c r="G55" s="3" t="s">
        <v>119</v>
      </c>
    </row>
    <row r="56" spans="1:7">
      <c r="A56" s="5" t="s">
        <v>89</v>
      </c>
      <c r="B56" s="5" t="s">
        <v>158</v>
      </c>
      <c r="C56" s="6">
        <v>1288</v>
      </c>
      <c r="D56" s="7">
        <v>0.99399999999999999</v>
      </c>
      <c r="E56" s="7">
        <v>5.0000000000000001E-3</v>
      </c>
      <c r="F56" s="3" t="s">
        <v>119</v>
      </c>
      <c r="G56" s="7">
        <v>2E-3</v>
      </c>
    </row>
    <row r="57" spans="1:7">
      <c r="A57" s="5"/>
      <c r="B57" s="5" t="s">
        <v>159</v>
      </c>
      <c r="C57" s="6">
        <v>1478</v>
      </c>
      <c r="D57" s="7">
        <v>0.995</v>
      </c>
      <c r="E57" s="7">
        <v>5.0000000000000001E-3</v>
      </c>
      <c r="F57" s="3" t="s">
        <v>119</v>
      </c>
      <c r="G57" s="3" t="s">
        <v>119</v>
      </c>
    </row>
    <row r="58" spans="1:7">
      <c r="A58" s="5"/>
      <c r="B58" s="5" t="s">
        <v>160</v>
      </c>
      <c r="C58" s="6">
        <v>1212</v>
      </c>
      <c r="D58" s="7">
        <v>0.98799999999999999</v>
      </c>
      <c r="E58" s="7">
        <v>1.2E-2</v>
      </c>
      <c r="F58" s="3" t="s">
        <v>119</v>
      </c>
      <c r="G58" s="7" t="s">
        <v>119</v>
      </c>
    </row>
    <row r="59" spans="1:7">
      <c r="A59" s="5" t="s">
        <v>92</v>
      </c>
      <c r="B59" s="5" t="s">
        <v>158</v>
      </c>
      <c r="C59" s="6">
        <v>780</v>
      </c>
      <c r="D59" s="7">
        <v>0.99199999999999999</v>
      </c>
      <c r="E59" s="7">
        <v>6.0000000000000001E-3</v>
      </c>
      <c r="F59" s="3" t="s">
        <v>119</v>
      </c>
      <c r="G59" s="7">
        <v>1E-3</v>
      </c>
    </row>
    <row r="60" spans="1:7">
      <c r="A60" s="5"/>
      <c r="B60" s="5" t="s">
        <v>159</v>
      </c>
      <c r="C60" s="6">
        <v>851</v>
      </c>
      <c r="D60" s="7">
        <v>0.98499999999999999</v>
      </c>
      <c r="E60" s="7">
        <v>1.4999999999999999E-2</v>
      </c>
      <c r="F60" s="3" t="s">
        <v>119</v>
      </c>
      <c r="G60" s="3" t="s">
        <v>119</v>
      </c>
    </row>
    <row r="61" spans="1:7">
      <c r="A61" s="5"/>
      <c r="B61" s="5" t="s">
        <v>160</v>
      </c>
      <c r="C61" s="6">
        <v>846</v>
      </c>
      <c r="D61" s="7">
        <v>0.98799999999999999</v>
      </c>
      <c r="E61" s="7">
        <v>1.2E-2</v>
      </c>
      <c r="F61" s="3" t="s">
        <v>119</v>
      </c>
      <c r="G61" s="7" t="s">
        <v>119</v>
      </c>
    </row>
    <row r="62" spans="1:7">
      <c r="A62" s="5" t="s">
        <v>93</v>
      </c>
      <c r="B62" s="5" t="s">
        <v>158</v>
      </c>
      <c r="C62" s="6">
        <v>2069</v>
      </c>
      <c r="D62" s="7">
        <v>0.98899999999999999</v>
      </c>
      <c r="E62" s="7">
        <v>0.01</v>
      </c>
      <c r="F62" s="3" t="s">
        <v>119</v>
      </c>
      <c r="G62" s="7">
        <v>0</v>
      </c>
    </row>
    <row r="63" spans="1:7">
      <c r="A63" s="5"/>
      <c r="B63" s="5" t="s">
        <v>159</v>
      </c>
      <c r="C63" s="6">
        <v>2181</v>
      </c>
      <c r="D63" s="7">
        <v>0.995</v>
      </c>
      <c r="E63" s="7">
        <v>5.0000000000000001E-3</v>
      </c>
      <c r="F63" s="3" t="s">
        <v>119</v>
      </c>
      <c r="G63" s="3" t="s">
        <v>119</v>
      </c>
    </row>
    <row r="64" spans="1:7">
      <c r="A64" s="5"/>
      <c r="B64" s="5" t="s">
        <v>160</v>
      </c>
      <c r="C64" s="6">
        <v>1921</v>
      </c>
      <c r="D64" s="7">
        <v>0.98899999999999999</v>
      </c>
      <c r="E64" s="7">
        <v>1.0999999999999999E-2</v>
      </c>
      <c r="F64" s="3" t="s">
        <v>119</v>
      </c>
      <c r="G64" s="3" t="s">
        <v>119</v>
      </c>
    </row>
    <row r="65" spans="1:7">
      <c r="A65" s="5" t="s">
        <v>88</v>
      </c>
      <c r="B65" s="5" t="s">
        <v>158</v>
      </c>
      <c r="C65" s="6">
        <v>1433</v>
      </c>
      <c r="D65" s="7">
        <v>0.99099999999999999</v>
      </c>
      <c r="E65" s="7">
        <v>8.0000000000000002E-3</v>
      </c>
      <c r="F65" s="3" t="s">
        <v>119</v>
      </c>
      <c r="G65" s="7">
        <v>1E-3</v>
      </c>
    </row>
    <row r="66" spans="1:7">
      <c r="A66" s="5"/>
      <c r="B66" s="5" t="s">
        <v>159</v>
      </c>
      <c r="C66" s="6">
        <v>1903</v>
      </c>
      <c r="D66" s="7">
        <v>0.99299999999999999</v>
      </c>
      <c r="E66" s="7">
        <v>7.0000000000000001E-3</v>
      </c>
      <c r="F66" s="3" t="s">
        <v>119</v>
      </c>
      <c r="G66" s="3" t="s">
        <v>119</v>
      </c>
    </row>
    <row r="67" spans="1:7">
      <c r="A67" s="5"/>
      <c r="B67" s="5" t="s">
        <v>160</v>
      </c>
      <c r="C67" s="6">
        <v>1734</v>
      </c>
      <c r="D67" s="7">
        <v>0.98799999999999999</v>
      </c>
      <c r="E67" s="7">
        <v>1.2E-2</v>
      </c>
      <c r="F67" s="3" t="s">
        <v>119</v>
      </c>
      <c r="G67" s="3" t="s">
        <v>119</v>
      </c>
    </row>
    <row r="68" spans="1:7">
      <c r="A68" s="5" t="s">
        <v>96</v>
      </c>
      <c r="B68" s="5" t="s">
        <v>158</v>
      </c>
      <c r="C68" s="3">
        <v>876</v>
      </c>
      <c r="D68" s="7">
        <v>0.99099999999999999</v>
      </c>
      <c r="E68" s="7">
        <v>8.9999999999999993E-3</v>
      </c>
      <c r="F68" s="3" t="s">
        <v>119</v>
      </c>
      <c r="G68" s="3" t="s">
        <v>119</v>
      </c>
    </row>
    <row r="69" spans="1:7">
      <c r="A69" s="5"/>
      <c r="B69" s="5" t="s">
        <v>159</v>
      </c>
      <c r="C69" s="6">
        <v>884</v>
      </c>
      <c r="D69" s="7">
        <v>0.99199999999999999</v>
      </c>
      <c r="E69" s="7">
        <v>8.0000000000000002E-3</v>
      </c>
      <c r="F69" s="7" t="s">
        <v>119</v>
      </c>
      <c r="G69" s="7" t="s">
        <v>119</v>
      </c>
    </row>
    <row r="70" spans="1:7">
      <c r="A70" s="5"/>
      <c r="B70" s="5" t="s">
        <v>160</v>
      </c>
      <c r="C70" s="6">
        <v>805</v>
      </c>
      <c r="D70" s="7">
        <v>0.99</v>
      </c>
      <c r="E70" s="7">
        <v>8.9999999999999993E-3</v>
      </c>
      <c r="F70" s="7" t="s">
        <v>119</v>
      </c>
      <c r="G70" s="7">
        <v>1E-3</v>
      </c>
    </row>
    <row r="71" spans="1:7">
      <c r="A71" s="5" t="s">
        <v>94</v>
      </c>
      <c r="B71" s="5" t="s">
        <v>158</v>
      </c>
      <c r="C71" s="6">
        <v>1457</v>
      </c>
      <c r="D71" s="7">
        <v>0.99299999999999999</v>
      </c>
      <c r="E71" s="7">
        <v>7.0000000000000001E-3</v>
      </c>
      <c r="F71" s="7" t="s">
        <v>119</v>
      </c>
      <c r="G71" s="7" t="s">
        <v>119</v>
      </c>
    </row>
    <row r="72" spans="1:7">
      <c r="A72" s="5"/>
      <c r="B72" s="5" t="s">
        <v>159</v>
      </c>
      <c r="C72" s="6">
        <v>1691</v>
      </c>
      <c r="D72" s="7">
        <v>0.998</v>
      </c>
      <c r="E72" s="7">
        <v>2E-3</v>
      </c>
      <c r="F72" s="7" t="s">
        <v>119</v>
      </c>
      <c r="G72" s="7" t="s">
        <v>119</v>
      </c>
    </row>
    <row r="73" spans="1:7">
      <c r="A73" s="5"/>
      <c r="B73" s="5" t="s">
        <v>160</v>
      </c>
      <c r="C73" s="6">
        <v>1753</v>
      </c>
      <c r="D73" s="7">
        <v>0.99099999999999999</v>
      </c>
      <c r="E73" s="7">
        <v>8.9999999999999993E-3</v>
      </c>
      <c r="F73" s="7" t="s">
        <v>119</v>
      </c>
      <c r="G73" s="7" t="s">
        <v>119</v>
      </c>
    </row>
    <row r="74" spans="1:7">
      <c r="A74" s="5" t="s">
        <v>98</v>
      </c>
      <c r="B74" s="5" t="s">
        <v>158</v>
      </c>
      <c r="C74" s="6">
        <v>1474</v>
      </c>
      <c r="D74" s="7">
        <v>0.98599999999999999</v>
      </c>
      <c r="E74" s="7">
        <v>1.2999999999999999E-2</v>
      </c>
      <c r="F74" s="7" t="s">
        <v>119</v>
      </c>
      <c r="G74" s="7">
        <v>1E-3</v>
      </c>
    </row>
    <row r="75" spans="1:7">
      <c r="A75" s="5"/>
      <c r="B75" s="5" t="s">
        <v>159</v>
      </c>
      <c r="C75" s="6">
        <v>1395</v>
      </c>
      <c r="D75" s="7">
        <v>0.98599999999999999</v>
      </c>
      <c r="E75" s="7">
        <v>1.2999999999999999E-2</v>
      </c>
      <c r="F75" s="7" t="s">
        <v>119</v>
      </c>
      <c r="G75" s="7">
        <v>1E-3</v>
      </c>
    </row>
    <row r="76" spans="1:7">
      <c r="A76" s="5"/>
      <c r="B76" s="5" t="s">
        <v>160</v>
      </c>
      <c r="C76" s="6">
        <v>1073</v>
      </c>
      <c r="D76" s="7">
        <v>0.98</v>
      </c>
      <c r="E76" s="7">
        <v>0.02</v>
      </c>
      <c r="F76" s="7" t="s">
        <v>119</v>
      </c>
      <c r="G76" s="7" t="s">
        <v>119</v>
      </c>
    </row>
    <row r="77" spans="1:7">
      <c r="A77" s="5" t="s">
        <v>95</v>
      </c>
      <c r="B77" s="5" t="s">
        <v>158</v>
      </c>
      <c r="C77" s="6">
        <v>1036</v>
      </c>
      <c r="D77" s="7">
        <v>0.995</v>
      </c>
      <c r="E77" s="7">
        <v>5.0000000000000001E-3</v>
      </c>
      <c r="F77" s="7" t="s">
        <v>119</v>
      </c>
      <c r="G77" s="3" t="s">
        <v>119</v>
      </c>
    </row>
    <row r="78" spans="1:7">
      <c r="A78" s="5"/>
      <c r="B78" s="5" t="s">
        <v>159</v>
      </c>
      <c r="C78" s="6">
        <v>1140</v>
      </c>
      <c r="D78" s="7">
        <v>0.99399999999999999</v>
      </c>
      <c r="E78" s="7">
        <v>6.0000000000000001E-3</v>
      </c>
      <c r="F78" s="7" t="s">
        <v>119</v>
      </c>
      <c r="G78" s="7" t="s">
        <v>119</v>
      </c>
    </row>
    <row r="79" spans="1:7">
      <c r="A79" s="5"/>
      <c r="B79" s="5" t="s">
        <v>160</v>
      </c>
      <c r="C79" s="6">
        <v>1030</v>
      </c>
      <c r="D79" s="7">
        <v>0.98799999999999999</v>
      </c>
      <c r="E79" s="7">
        <v>1.0999999999999999E-2</v>
      </c>
      <c r="F79" s="7" t="s">
        <v>119</v>
      </c>
      <c r="G79" s="7">
        <v>1E-3</v>
      </c>
    </row>
    <row r="80" spans="1:7">
      <c r="A80" s="5" t="s">
        <v>91</v>
      </c>
      <c r="B80" s="5" t="s">
        <v>158</v>
      </c>
      <c r="C80" s="6">
        <v>1064</v>
      </c>
      <c r="D80" s="7">
        <v>0.99199999999999999</v>
      </c>
      <c r="E80" s="7">
        <v>8.0000000000000002E-3</v>
      </c>
      <c r="F80" s="7" t="s">
        <v>119</v>
      </c>
      <c r="G80" s="3" t="s">
        <v>119</v>
      </c>
    </row>
    <row r="81" spans="1:7">
      <c r="A81" s="5"/>
      <c r="B81" s="5" t="s">
        <v>159</v>
      </c>
      <c r="C81" s="6">
        <v>1104</v>
      </c>
      <c r="D81" s="7">
        <v>0.99399999999999999</v>
      </c>
      <c r="E81" s="7">
        <v>6.0000000000000001E-3</v>
      </c>
      <c r="F81" s="7" t="s">
        <v>119</v>
      </c>
      <c r="G81" s="7" t="s">
        <v>119</v>
      </c>
    </row>
    <row r="82" spans="1:7">
      <c r="A82" s="5"/>
      <c r="B82" s="5" t="s">
        <v>160</v>
      </c>
      <c r="C82" s="6">
        <v>1000</v>
      </c>
      <c r="D82" s="7">
        <v>0.99399999999999999</v>
      </c>
      <c r="E82" s="7">
        <v>5.0000000000000001E-3</v>
      </c>
      <c r="F82" s="7" t="s">
        <v>119</v>
      </c>
      <c r="G82" s="7">
        <v>1E-3</v>
      </c>
    </row>
    <row r="83" spans="1:7">
      <c r="A83" s="5" t="s">
        <v>97</v>
      </c>
      <c r="B83" s="5" t="s">
        <v>158</v>
      </c>
      <c r="C83" s="6">
        <v>2088</v>
      </c>
      <c r="D83" s="7">
        <v>0.98199999999999998</v>
      </c>
      <c r="E83" s="7">
        <v>1.7000000000000001E-2</v>
      </c>
      <c r="F83" s="7" t="s">
        <v>119</v>
      </c>
      <c r="G83" s="7">
        <v>1E-3</v>
      </c>
    </row>
    <row r="84" spans="1:7">
      <c r="A84" s="5"/>
      <c r="B84" s="5" t="s">
        <v>159</v>
      </c>
      <c r="C84" s="6">
        <v>1943</v>
      </c>
      <c r="D84" s="7">
        <v>0.98699999999999999</v>
      </c>
      <c r="E84" s="7">
        <v>1.2E-2</v>
      </c>
      <c r="F84" s="7" t="s">
        <v>119</v>
      </c>
      <c r="G84" s="7">
        <v>2E-3</v>
      </c>
    </row>
    <row r="85" spans="1:7">
      <c r="A85" s="5"/>
      <c r="B85" s="5" t="s">
        <v>160</v>
      </c>
      <c r="C85" s="6">
        <v>1439</v>
      </c>
      <c r="D85" s="7">
        <v>0.98199999999999998</v>
      </c>
      <c r="E85" s="7">
        <v>1.7999999999999999E-2</v>
      </c>
      <c r="F85" s="7" t="s">
        <v>119</v>
      </c>
      <c r="G85" s="7" t="s">
        <v>119</v>
      </c>
    </row>
    <row r="86" spans="1:7">
      <c r="A86" s="5" t="s">
        <v>90</v>
      </c>
      <c r="B86" s="5" t="s">
        <v>158</v>
      </c>
      <c r="C86" s="6">
        <v>1166</v>
      </c>
      <c r="D86" s="7">
        <v>0.996</v>
      </c>
      <c r="E86" s="7">
        <v>4.0000000000000001E-3</v>
      </c>
      <c r="F86" s="7" t="s">
        <v>119</v>
      </c>
      <c r="G86" s="7" t="s">
        <v>119</v>
      </c>
    </row>
    <row r="87" spans="1:7">
      <c r="A87" s="5"/>
      <c r="B87" s="5" t="s">
        <v>159</v>
      </c>
      <c r="C87" s="6">
        <v>1219</v>
      </c>
      <c r="D87" s="7">
        <v>0.98899999999999999</v>
      </c>
      <c r="E87" s="7">
        <v>1.0999999999999999E-2</v>
      </c>
      <c r="F87" s="7" t="s">
        <v>119</v>
      </c>
      <c r="G87" s="7" t="s">
        <v>119</v>
      </c>
    </row>
    <row r="88" spans="1:7">
      <c r="A88" s="5"/>
      <c r="B88" s="5" t="s">
        <v>160</v>
      </c>
      <c r="C88" s="6">
        <v>1236</v>
      </c>
      <c r="D88" s="7">
        <v>0.98899999999999999</v>
      </c>
      <c r="E88" s="7">
        <v>1.0999999999999999E-2</v>
      </c>
      <c r="F88" s="7" t="s">
        <v>119</v>
      </c>
      <c r="G88" s="7" t="s">
        <v>119</v>
      </c>
    </row>
    <row r="89" spans="1:7">
      <c r="A89" s="5" t="s">
        <v>123</v>
      </c>
      <c r="B89" s="5" t="s">
        <v>158</v>
      </c>
      <c r="C89" s="6">
        <v>19</v>
      </c>
      <c r="D89" s="7">
        <v>0.84199999999999997</v>
      </c>
      <c r="E89" s="7">
        <v>0.158</v>
      </c>
      <c r="F89" s="7" t="s">
        <v>119</v>
      </c>
      <c r="G89" s="7" t="s">
        <v>119</v>
      </c>
    </row>
    <row r="90" spans="1:7">
      <c r="A90" s="5"/>
      <c r="B90" s="5" t="s">
        <v>159</v>
      </c>
      <c r="C90" s="6">
        <v>13</v>
      </c>
      <c r="D90" s="7">
        <v>0.76900000000000002</v>
      </c>
      <c r="E90" s="7">
        <v>0.23100000000000001</v>
      </c>
      <c r="F90" s="7" t="s">
        <v>119</v>
      </c>
      <c r="G90" s="7" t="s">
        <v>119</v>
      </c>
    </row>
    <row r="91" spans="1:7">
      <c r="A91" s="5"/>
      <c r="B91" s="5" t="s">
        <v>160</v>
      </c>
      <c r="C91" s="6">
        <v>15</v>
      </c>
      <c r="D91" s="7">
        <v>0.8</v>
      </c>
      <c r="E91" s="7">
        <v>0.2</v>
      </c>
      <c r="F91" s="7" t="s">
        <v>119</v>
      </c>
      <c r="G91" s="7" t="s">
        <v>119</v>
      </c>
    </row>
    <row r="92" spans="1:7">
      <c r="A92" s="5" t="s">
        <v>103</v>
      </c>
      <c r="B92" s="5" t="s">
        <v>158</v>
      </c>
      <c r="C92" s="6">
        <v>379</v>
      </c>
      <c r="D92" s="7">
        <v>0.23499999999999999</v>
      </c>
      <c r="E92" s="7">
        <v>3.2000000000000001E-2</v>
      </c>
      <c r="F92" s="7">
        <v>0.72599999999999998</v>
      </c>
      <c r="G92" s="7">
        <v>8.0000000000000002E-3</v>
      </c>
    </row>
    <row r="93" spans="1:7">
      <c r="A93" s="5"/>
      <c r="B93" s="5" t="s">
        <v>159</v>
      </c>
      <c r="C93" s="6">
        <v>375</v>
      </c>
      <c r="D93" s="7">
        <v>0.224</v>
      </c>
      <c r="E93" s="7">
        <v>5.0999999999999997E-2</v>
      </c>
      <c r="F93" s="7">
        <v>0.72499999999999998</v>
      </c>
      <c r="G93" s="7" t="s">
        <v>119</v>
      </c>
    </row>
    <row r="94" spans="1:7">
      <c r="A94" s="5"/>
      <c r="B94" s="5" t="s">
        <v>160</v>
      </c>
      <c r="C94" s="6">
        <v>377</v>
      </c>
      <c r="D94" s="7">
        <v>0.42199999999999999</v>
      </c>
      <c r="E94" s="7">
        <v>4.2000000000000003E-2</v>
      </c>
      <c r="F94" s="7">
        <v>0.53600000000000003</v>
      </c>
      <c r="G94" s="7" t="s">
        <v>119</v>
      </c>
    </row>
    <row r="95" spans="1:7">
      <c r="A95" s="5" t="s">
        <v>106</v>
      </c>
      <c r="B95" s="5" t="s">
        <v>158</v>
      </c>
      <c r="C95" s="6">
        <v>605</v>
      </c>
      <c r="D95" s="7">
        <v>6.6000000000000003E-2</v>
      </c>
      <c r="E95" s="7">
        <v>2.1000000000000001E-2</v>
      </c>
      <c r="F95" s="7">
        <v>0.89600000000000002</v>
      </c>
      <c r="G95" s="7">
        <v>1.7000000000000001E-2</v>
      </c>
    </row>
    <row r="96" spans="1:7">
      <c r="A96" s="5"/>
      <c r="B96" s="5" t="s">
        <v>159</v>
      </c>
      <c r="C96" s="6">
        <v>683</v>
      </c>
      <c r="D96" s="7">
        <v>0.11899999999999999</v>
      </c>
      <c r="E96" s="7">
        <v>2.1999999999999999E-2</v>
      </c>
      <c r="F96" s="7">
        <v>0.83299999999999996</v>
      </c>
      <c r="G96" s="7">
        <v>2.5999999999999999E-2</v>
      </c>
    </row>
    <row r="97" spans="1:7">
      <c r="A97" s="5"/>
      <c r="B97" s="5" t="s">
        <v>160</v>
      </c>
      <c r="C97" s="6">
        <v>648</v>
      </c>
      <c r="D97" s="7">
        <v>0.18099999999999999</v>
      </c>
      <c r="E97" s="7">
        <v>2.9000000000000001E-2</v>
      </c>
      <c r="F97" s="7">
        <v>0.76200000000000001</v>
      </c>
      <c r="G97" s="7">
        <v>2.8000000000000001E-2</v>
      </c>
    </row>
    <row r="98" spans="1:7">
      <c r="A98" s="5" t="s">
        <v>102</v>
      </c>
      <c r="B98" s="5" t="s">
        <v>158</v>
      </c>
      <c r="C98" s="6">
        <v>1007</v>
      </c>
      <c r="D98" s="7">
        <v>0.127</v>
      </c>
      <c r="E98" s="7">
        <v>2.4E-2</v>
      </c>
      <c r="F98" s="7">
        <v>0.84899999999999998</v>
      </c>
      <c r="G98" s="7" t="s">
        <v>119</v>
      </c>
    </row>
    <row r="99" spans="1:7">
      <c r="A99" s="5"/>
      <c r="B99" s="5" t="s">
        <v>159</v>
      </c>
      <c r="C99" s="6">
        <v>1051</v>
      </c>
      <c r="D99" s="7">
        <v>0.127</v>
      </c>
      <c r="E99" s="7">
        <v>1.9E-2</v>
      </c>
      <c r="F99" s="7">
        <v>0.85399999999999998</v>
      </c>
      <c r="G99" s="7" t="s">
        <v>119</v>
      </c>
    </row>
    <row r="100" spans="1:7">
      <c r="A100" s="5"/>
      <c r="B100" s="5" t="s">
        <v>160</v>
      </c>
      <c r="C100" s="6">
        <v>1130</v>
      </c>
      <c r="D100" s="7">
        <v>0.23699999999999999</v>
      </c>
      <c r="E100" s="7">
        <v>2.7E-2</v>
      </c>
      <c r="F100" s="7">
        <v>0.73399999999999999</v>
      </c>
      <c r="G100" s="7">
        <v>3.0000000000000001E-3</v>
      </c>
    </row>
    <row r="101" spans="1:7">
      <c r="A101" s="5" t="s">
        <v>104</v>
      </c>
      <c r="B101" s="5" t="s">
        <v>158</v>
      </c>
      <c r="C101" s="6">
        <v>284</v>
      </c>
      <c r="D101" s="7">
        <v>0.25</v>
      </c>
      <c r="E101" s="7">
        <v>1.0999999999999999E-2</v>
      </c>
      <c r="F101" s="7">
        <v>0.73199999999999998</v>
      </c>
      <c r="G101" s="7">
        <v>7.0000000000000001E-3</v>
      </c>
    </row>
    <row r="102" spans="1:7">
      <c r="A102" s="5"/>
      <c r="B102" s="5" t="s">
        <v>159</v>
      </c>
      <c r="C102" s="6">
        <v>297</v>
      </c>
      <c r="D102" s="7">
        <v>0.26300000000000001</v>
      </c>
      <c r="E102" s="7">
        <v>1.7000000000000001E-2</v>
      </c>
      <c r="F102" s="7">
        <v>0.71399999999999997</v>
      </c>
      <c r="G102" s="7">
        <v>7.0000000000000001E-3</v>
      </c>
    </row>
    <row r="103" spans="1:7">
      <c r="A103" s="5"/>
      <c r="B103" s="5" t="s">
        <v>160</v>
      </c>
      <c r="C103" s="6">
        <v>288</v>
      </c>
      <c r="D103" s="7">
        <v>0.41299999999999998</v>
      </c>
      <c r="E103" s="7">
        <v>3.0000000000000001E-3</v>
      </c>
      <c r="F103" s="7">
        <v>0.57999999999999996</v>
      </c>
      <c r="G103" s="7">
        <v>3.0000000000000001E-3</v>
      </c>
    </row>
    <row r="104" spans="1:7">
      <c r="A104" s="5" t="s">
        <v>105</v>
      </c>
      <c r="B104" s="5" t="s">
        <v>158</v>
      </c>
      <c r="C104" s="6">
        <v>186</v>
      </c>
      <c r="D104" s="7">
        <v>0.40899999999999997</v>
      </c>
      <c r="E104" s="7">
        <v>5.0000000000000001E-3</v>
      </c>
      <c r="F104" s="7">
        <v>0.58599999999999997</v>
      </c>
      <c r="G104" s="7" t="s">
        <v>119</v>
      </c>
    </row>
    <row r="105" spans="1:7">
      <c r="A105" s="5"/>
      <c r="B105" s="5" t="s">
        <v>159</v>
      </c>
      <c r="C105" s="6">
        <v>185</v>
      </c>
      <c r="D105" s="7">
        <v>0.432</v>
      </c>
      <c r="E105" s="7" t="s">
        <v>119</v>
      </c>
      <c r="F105" s="7">
        <v>0.56799999999999995</v>
      </c>
      <c r="G105" s="7" t="s">
        <v>119</v>
      </c>
    </row>
    <row r="106" spans="1:7">
      <c r="A106" s="5"/>
      <c r="B106" s="5" t="s">
        <v>160</v>
      </c>
      <c r="C106" s="6">
        <v>201</v>
      </c>
      <c r="D106" s="7">
        <v>0.51200000000000001</v>
      </c>
      <c r="E106" s="7">
        <v>5.0000000000000001E-3</v>
      </c>
      <c r="F106" s="7">
        <v>0.48299999999999998</v>
      </c>
      <c r="G106" s="7" t="s">
        <v>119</v>
      </c>
    </row>
    <row r="107" spans="1:7">
      <c r="A107" s="5" t="s">
        <v>107</v>
      </c>
      <c r="B107" s="5" t="s">
        <v>158</v>
      </c>
      <c r="C107" s="6">
        <v>193</v>
      </c>
      <c r="D107" s="7">
        <v>5.0000000000000001E-3</v>
      </c>
      <c r="E107" s="7" t="s">
        <v>119</v>
      </c>
      <c r="F107" s="7">
        <v>0.98399999999999999</v>
      </c>
      <c r="G107" s="7">
        <v>0.01</v>
      </c>
    </row>
    <row r="108" spans="1:7">
      <c r="A108" s="5"/>
      <c r="B108" s="5" t="s">
        <v>159</v>
      </c>
      <c r="C108" s="6">
        <v>216</v>
      </c>
      <c r="D108" s="7" t="s">
        <v>119</v>
      </c>
      <c r="E108" s="7">
        <v>5.0000000000000001E-3</v>
      </c>
      <c r="F108" s="7">
        <v>0.99099999999999999</v>
      </c>
      <c r="G108" s="7">
        <v>5.0000000000000001E-3</v>
      </c>
    </row>
    <row r="109" spans="1:7">
      <c r="A109" s="5"/>
      <c r="B109" s="5" t="s">
        <v>160</v>
      </c>
      <c r="C109" s="6">
        <v>174</v>
      </c>
      <c r="D109" s="7">
        <v>1.7000000000000001E-2</v>
      </c>
      <c r="E109" s="7">
        <v>6.0000000000000001E-3</v>
      </c>
      <c r="F109" s="7">
        <v>0.97699999999999998</v>
      </c>
      <c r="G109" s="7" t="s">
        <v>119</v>
      </c>
    </row>
    <row r="110" spans="1:7">
      <c r="A110" s="5" t="s">
        <v>182</v>
      </c>
      <c r="B110" s="5" t="s">
        <v>158</v>
      </c>
      <c r="C110" s="13">
        <v>1501</v>
      </c>
      <c r="D110" s="14">
        <v>0.75</v>
      </c>
      <c r="E110" s="14">
        <v>2E-3</v>
      </c>
      <c r="F110" s="14">
        <v>0.23</v>
      </c>
      <c r="G110" s="14">
        <v>1.9E-2</v>
      </c>
    </row>
    <row r="111" spans="1:7">
      <c r="A111" s="5"/>
      <c r="B111" s="5" t="s">
        <v>159</v>
      </c>
      <c r="C111" s="13">
        <v>1644</v>
      </c>
      <c r="D111" s="14">
        <v>0.78100000000000003</v>
      </c>
      <c r="E111" s="14">
        <v>5.0000000000000001E-3</v>
      </c>
      <c r="F111" s="14">
        <v>0.20699999999999999</v>
      </c>
      <c r="G111" s="14">
        <v>7.0000000000000001E-3</v>
      </c>
    </row>
    <row r="112" spans="1:7">
      <c r="A112" s="5"/>
      <c r="B112" s="5" t="s">
        <v>160</v>
      </c>
      <c r="C112" s="13">
        <v>1383</v>
      </c>
      <c r="D112" s="14">
        <v>0.74399999999999999</v>
      </c>
      <c r="E112" s="14">
        <v>2E-3</v>
      </c>
      <c r="F112" s="14">
        <v>0.24399999999999999</v>
      </c>
      <c r="G112" s="14">
        <v>0.01</v>
      </c>
    </row>
    <row r="113" spans="1:7">
      <c r="A113" s="5" t="s">
        <v>183</v>
      </c>
      <c r="B113" s="5" t="s">
        <v>158</v>
      </c>
      <c r="C113" s="13">
        <v>1220</v>
      </c>
      <c r="D113" s="14">
        <v>0.88700000000000001</v>
      </c>
      <c r="E113" s="14">
        <v>1.2999999999999999E-2</v>
      </c>
      <c r="F113" s="14">
        <v>9.5000000000000001E-2</v>
      </c>
      <c r="G113" s="14">
        <v>5.0000000000000001E-3</v>
      </c>
    </row>
    <row r="114" spans="1:7">
      <c r="A114" s="5"/>
      <c r="B114" s="5" t="s">
        <v>159</v>
      </c>
      <c r="C114" s="13">
        <v>1215</v>
      </c>
      <c r="D114" s="14">
        <v>0.90100000000000002</v>
      </c>
      <c r="E114" s="14">
        <v>1.6E-2</v>
      </c>
      <c r="F114" s="14">
        <v>8.1000000000000003E-2</v>
      </c>
      <c r="G114" s="14">
        <v>2E-3</v>
      </c>
    </row>
    <row r="115" spans="1:7">
      <c r="A115" s="5"/>
      <c r="B115" s="5" t="s">
        <v>160</v>
      </c>
      <c r="C115" s="13">
        <v>1014</v>
      </c>
      <c r="D115" s="14">
        <v>0.85499999999999998</v>
      </c>
      <c r="E115" s="14">
        <v>2.5999999999999999E-2</v>
      </c>
      <c r="F115" s="14">
        <v>0.113</v>
      </c>
      <c r="G115" s="14">
        <v>6.0000000000000001E-3</v>
      </c>
    </row>
    <row r="116" spans="1:7">
      <c r="A116" s="5" t="s">
        <v>184</v>
      </c>
      <c r="B116" s="5" t="s">
        <v>158</v>
      </c>
      <c r="C116">
        <v>525</v>
      </c>
      <c r="D116" s="14">
        <v>2E-3</v>
      </c>
      <c r="E116" s="14">
        <v>2E-3</v>
      </c>
      <c r="F116" s="14">
        <v>0.98899999999999999</v>
      </c>
      <c r="G116" s="14">
        <v>8.0000000000000002E-3</v>
      </c>
    </row>
    <row r="117" spans="1:7">
      <c r="A117" s="5"/>
      <c r="B117" s="5" t="s">
        <v>159</v>
      </c>
      <c r="C117">
        <v>466</v>
      </c>
      <c r="D117" s="14">
        <v>4.0000000000000001E-3</v>
      </c>
      <c r="E117" s="14">
        <v>2E-3</v>
      </c>
      <c r="F117" s="14">
        <v>0.99399999999999999</v>
      </c>
      <c r="G117" t="s">
        <v>119</v>
      </c>
    </row>
    <row r="118" spans="1:7">
      <c r="A118" s="5"/>
      <c r="B118" s="5" t="s">
        <v>160</v>
      </c>
      <c r="C118">
        <v>435</v>
      </c>
      <c r="D118" t="s">
        <v>119</v>
      </c>
      <c r="E118" t="s">
        <v>119</v>
      </c>
      <c r="F118" s="14">
        <v>1</v>
      </c>
      <c r="G118" t="s">
        <v>119</v>
      </c>
    </row>
    <row r="119" spans="1:7">
      <c r="A119" s="5" t="s">
        <v>100</v>
      </c>
      <c r="B119" s="5" t="s">
        <v>158</v>
      </c>
      <c r="C119" s="6">
        <v>1428</v>
      </c>
      <c r="D119" s="7">
        <v>0.96399999999999997</v>
      </c>
      <c r="E119" s="7">
        <v>7.0000000000000001E-3</v>
      </c>
      <c r="F119" s="7">
        <v>2.8000000000000001E-2</v>
      </c>
      <c r="G119" s="7">
        <v>1E-3</v>
      </c>
    </row>
    <row r="120" spans="1:7">
      <c r="A120" s="5"/>
      <c r="B120" s="5" t="s">
        <v>159</v>
      </c>
      <c r="C120" s="6">
        <v>1368</v>
      </c>
      <c r="D120" s="7">
        <v>0.95899999999999996</v>
      </c>
      <c r="E120" s="7">
        <v>8.9999999999999993E-3</v>
      </c>
      <c r="F120" s="7">
        <v>3.2000000000000001E-2</v>
      </c>
      <c r="G120" s="7" t="s">
        <v>119</v>
      </c>
    </row>
    <row r="121" spans="1:7">
      <c r="A121" s="5"/>
      <c r="B121" s="5" t="s">
        <v>160</v>
      </c>
      <c r="C121" s="6">
        <v>1175</v>
      </c>
      <c r="D121" s="7">
        <v>0.95899999999999996</v>
      </c>
      <c r="E121" s="7">
        <v>7.0000000000000001E-3</v>
      </c>
      <c r="F121" s="7">
        <v>3.4000000000000002E-2</v>
      </c>
      <c r="G121" s="7" t="s">
        <v>119</v>
      </c>
    </row>
    <row r="122" spans="1:7">
      <c r="A122" s="5" t="s">
        <v>99</v>
      </c>
      <c r="B122" s="5" t="s">
        <v>158</v>
      </c>
      <c r="C122" s="6">
        <v>1720</v>
      </c>
      <c r="D122" s="7">
        <v>0.92600000000000005</v>
      </c>
      <c r="E122" s="7">
        <v>2.7E-2</v>
      </c>
      <c r="F122" s="7">
        <v>4.2000000000000003E-2</v>
      </c>
      <c r="G122" s="7">
        <v>5.0000000000000001E-3</v>
      </c>
    </row>
    <row r="123" spans="1:7">
      <c r="A123" s="5"/>
      <c r="B123" s="5" t="s">
        <v>159</v>
      </c>
      <c r="C123" s="6">
        <v>1815</v>
      </c>
      <c r="D123" s="7">
        <v>0.92600000000000005</v>
      </c>
      <c r="E123" s="7">
        <v>3.5000000000000003E-2</v>
      </c>
      <c r="F123" s="7">
        <v>3.6999999999999998E-2</v>
      </c>
      <c r="G123" s="7">
        <v>2E-3</v>
      </c>
    </row>
    <row r="124" spans="1:7">
      <c r="A124" s="5"/>
      <c r="B124" s="5" t="s">
        <v>160</v>
      </c>
      <c r="C124" s="6">
        <v>1647</v>
      </c>
      <c r="D124" s="7">
        <v>0.92600000000000005</v>
      </c>
      <c r="E124" s="7">
        <v>2.1999999999999999E-2</v>
      </c>
      <c r="F124" s="7">
        <v>4.9000000000000002E-2</v>
      </c>
      <c r="G124" s="7">
        <v>4.0000000000000001E-3</v>
      </c>
    </row>
    <row r="125" spans="1:7">
      <c r="A125" s="5" t="s">
        <v>101</v>
      </c>
      <c r="B125" s="5" t="s">
        <v>158</v>
      </c>
      <c r="C125" s="6">
        <v>798</v>
      </c>
      <c r="D125" s="7">
        <v>0.80700000000000005</v>
      </c>
      <c r="E125" s="7">
        <v>5.3999999999999999E-2</v>
      </c>
      <c r="F125" s="7">
        <v>0.13700000000000001</v>
      </c>
      <c r="G125" s="7">
        <v>3.0000000000000001E-3</v>
      </c>
    </row>
    <row r="126" spans="1:7">
      <c r="A126" s="5"/>
      <c r="B126" s="5" t="s">
        <v>159</v>
      </c>
      <c r="C126" s="6">
        <v>841</v>
      </c>
      <c r="D126" s="7">
        <v>0.76</v>
      </c>
      <c r="E126" s="7">
        <v>8.4000000000000005E-2</v>
      </c>
      <c r="F126" s="7">
        <v>0.14099999999999999</v>
      </c>
      <c r="G126" s="7">
        <v>1.4E-2</v>
      </c>
    </row>
    <row r="127" spans="1:7">
      <c r="A127" s="5"/>
      <c r="B127" s="5" t="s">
        <v>160</v>
      </c>
      <c r="C127" s="6">
        <v>845</v>
      </c>
      <c r="D127" s="7">
        <v>0.81499999999999995</v>
      </c>
      <c r="E127" s="7">
        <v>5.7000000000000002E-2</v>
      </c>
      <c r="F127" s="7">
        <v>0.11700000000000001</v>
      </c>
      <c r="G127" s="7">
        <v>1.0999999999999999E-2</v>
      </c>
    </row>
    <row r="128" spans="1:7">
      <c r="A128" s="5" t="s">
        <v>120</v>
      </c>
      <c r="B128" s="5" t="s">
        <v>158</v>
      </c>
      <c r="C128" s="6">
        <v>30710</v>
      </c>
      <c r="D128" s="7">
        <v>0.80200000000000005</v>
      </c>
      <c r="E128" s="7">
        <v>1.6E-2</v>
      </c>
      <c r="F128" s="7">
        <v>0.17899999999999999</v>
      </c>
      <c r="G128" s="7">
        <v>3.0000000000000001E-3</v>
      </c>
    </row>
    <row r="129" spans="1:7">
      <c r="A129" s="5"/>
      <c r="B129" s="5" t="s">
        <v>159</v>
      </c>
      <c r="C129" s="6">
        <v>32291</v>
      </c>
      <c r="D129" s="7">
        <v>0.80800000000000005</v>
      </c>
      <c r="E129" s="7">
        <v>1.7000000000000001E-2</v>
      </c>
      <c r="F129" s="7">
        <v>0.17399999999999999</v>
      </c>
      <c r="G129" s="7">
        <v>2E-3</v>
      </c>
    </row>
    <row r="130" spans="1:7">
      <c r="A130" s="5"/>
      <c r="B130" s="5" t="s">
        <v>160</v>
      </c>
      <c r="C130" s="6">
        <v>29638</v>
      </c>
      <c r="D130" s="7">
        <v>0.79400000000000004</v>
      </c>
      <c r="E130" s="7">
        <v>0.02</v>
      </c>
      <c r="F130" s="7">
        <v>0.184</v>
      </c>
      <c r="G130" s="7">
        <v>2E-3</v>
      </c>
    </row>
    <row r="131" spans="1:7">
      <c r="A131" s="5"/>
      <c r="B131" s="5"/>
      <c r="C131" s="3"/>
      <c r="D131" s="7"/>
      <c r="E131" s="7"/>
      <c r="F131" s="7"/>
      <c r="G131" s="3"/>
    </row>
    <row r="132" spans="1:7">
      <c r="A132" s="5"/>
      <c r="B132" s="5"/>
      <c r="C132" s="3"/>
      <c r="D132" s="7"/>
      <c r="E132" s="7"/>
      <c r="F132" s="7"/>
      <c r="G132" s="3"/>
    </row>
    <row r="133" spans="1:7">
      <c r="A133" s="5"/>
      <c r="B133" s="5"/>
      <c r="C133" s="3"/>
      <c r="D133" s="7"/>
      <c r="E133" s="7"/>
      <c r="F133" s="7"/>
      <c r="G133" s="3"/>
    </row>
    <row r="134" spans="1:7">
      <c r="A134" s="5"/>
      <c r="B134" s="5"/>
      <c r="C134" s="3"/>
      <c r="D134" s="7"/>
      <c r="E134" s="7"/>
      <c r="F134" s="7"/>
      <c r="G134" s="3"/>
    </row>
    <row r="135" spans="1:7">
      <c r="A135" s="5"/>
      <c r="B135" s="5"/>
      <c r="C135" s="3"/>
      <c r="D135" s="7"/>
      <c r="E135" s="7"/>
      <c r="F135" s="7"/>
      <c r="G135" s="3"/>
    </row>
    <row r="136" spans="1:7">
      <c r="A136" s="5"/>
      <c r="B136" s="5"/>
      <c r="C136" s="3"/>
      <c r="D136" s="7"/>
      <c r="E136" s="3"/>
      <c r="F136" s="7"/>
      <c r="G136" s="7"/>
    </row>
    <row r="137" spans="1:7">
      <c r="A137" s="5" t="s">
        <v>157</v>
      </c>
      <c r="B137" s="5"/>
      <c r="C137" s="3"/>
      <c r="D137" s="7"/>
      <c r="E137" s="3"/>
      <c r="F137" s="7"/>
      <c r="G137" s="3"/>
    </row>
    <row r="138" spans="1:7">
      <c r="A138" s="5"/>
      <c r="B138" s="5"/>
      <c r="C138" s="3"/>
      <c r="D138" s="7"/>
      <c r="E138" s="3"/>
      <c r="F138" s="7"/>
      <c r="G138" s="3"/>
    </row>
    <row r="139" spans="1:7">
      <c r="A139" s="5" t="s">
        <v>124</v>
      </c>
      <c r="B139" s="5"/>
      <c r="C139" s="3"/>
      <c r="D139" s="7"/>
      <c r="E139" s="7"/>
      <c r="F139" s="7"/>
      <c r="G139" s="3"/>
    </row>
    <row r="140" spans="1:7">
      <c r="A140" s="5"/>
      <c r="B140" s="5"/>
      <c r="C140" s="3"/>
      <c r="D140" s="7"/>
      <c r="E140" s="7"/>
      <c r="F140" s="7"/>
      <c r="G140" s="7"/>
    </row>
    <row r="141" spans="1:7">
      <c r="A141" s="5" t="s">
        <v>125</v>
      </c>
      <c r="B141" s="5"/>
      <c r="C141" s="3" t="s">
        <v>110</v>
      </c>
      <c r="D141" s="7" t="s">
        <v>111</v>
      </c>
      <c r="E141" s="7" t="s">
        <v>112</v>
      </c>
      <c r="F141" s="7" t="s">
        <v>113</v>
      </c>
      <c r="G141" s="3" t="s">
        <v>114</v>
      </c>
    </row>
    <row r="142" spans="1:7">
      <c r="A142" s="5"/>
      <c r="B142" s="5"/>
      <c r="C142" s="3" t="s">
        <v>115</v>
      </c>
      <c r="D142" s="7" t="s">
        <v>116</v>
      </c>
      <c r="E142" s="7" t="s">
        <v>117</v>
      </c>
      <c r="F142" s="7" t="s">
        <v>116</v>
      </c>
      <c r="G142" s="7" t="s">
        <v>116</v>
      </c>
    </row>
    <row r="143" spans="1:7">
      <c r="A143" s="5"/>
      <c r="B143" s="5"/>
      <c r="C143" s="3"/>
      <c r="D143" s="7"/>
      <c r="E143" s="7" t="s">
        <v>118</v>
      </c>
      <c r="F143" s="7"/>
      <c r="G143" s="3"/>
    </row>
    <row r="144" spans="1:7">
      <c r="A144" s="5" t="s">
        <v>26</v>
      </c>
      <c r="B144" s="5" t="s">
        <v>158</v>
      </c>
      <c r="C144" s="3">
        <v>128</v>
      </c>
      <c r="D144" s="7">
        <v>0.46100000000000002</v>
      </c>
      <c r="E144" s="7">
        <v>1.6E-2</v>
      </c>
      <c r="F144" s="7">
        <v>0.46899999999999997</v>
      </c>
      <c r="G144" s="7">
        <v>5.5E-2</v>
      </c>
    </row>
    <row r="145" spans="1:7">
      <c r="A145" s="5"/>
      <c r="B145" s="5" t="s">
        <v>159</v>
      </c>
      <c r="C145" s="3">
        <v>115</v>
      </c>
      <c r="D145" s="7">
        <v>0.56499999999999995</v>
      </c>
      <c r="E145" s="7">
        <v>8.9999999999999993E-3</v>
      </c>
      <c r="F145" s="7">
        <v>0.40899999999999997</v>
      </c>
      <c r="G145" s="7">
        <v>1.7000000000000001E-2</v>
      </c>
    </row>
    <row r="146" spans="1:7">
      <c r="A146" s="5"/>
      <c r="B146" s="5" t="s">
        <v>160</v>
      </c>
      <c r="C146" s="3">
        <v>99</v>
      </c>
      <c r="D146" s="7">
        <v>0.67700000000000005</v>
      </c>
      <c r="E146" s="7">
        <v>0.01</v>
      </c>
      <c r="F146" s="7">
        <v>0.313</v>
      </c>
      <c r="G146" s="7" t="s">
        <v>119</v>
      </c>
    </row>
    <row r="147" spans="1:7">
      <c r="A147" s="5" t="s">
        <v>13</v>
      </c>
      <c r="B147" s="5" t="s">
        <v>158</v>
      </c>
      <c r="C147" s="3">
        <v>175</v>
      </c>
      <c r="D147" s="7">
        <v>0.95399999999999996</v>
      </c>
      <c r="E147" s="3" t="s">
        <v>119</v>
      </c>
      <c r="F147" s="7">
        <v>4.5999999999999999E-2</v>
      </c>
      <c r="G147" s="3" t="s">
        <v>119</v>
      </c>
    </row>
    <row r="148" spans="1:7">
      <c r="A148" s="5"/>
      <c r="B148" s="5" t="s">
        <v>159</v>
      </c>
      <c r="C148" s="3">
        <v>134</v>
      </c>
      <c r="D148" s="7">
        <v>0.88800000000000001</v>
      </c>
      <c r="E148" s="7">
        <v>7.0000000000000001E-3</v>
      </c>
      <c r="F148" s="7">
        <v>0.104</v>
      </c>
      <c r="G148" s="7" t="s">
        <v>119</v>
      </c>
    </row>
    <row r="149" spans="1:7">
      <c r="A149" s="5"/>
      <c r="B149" s="5" t="s">
        <v>160</v>
      </c>
      <c r="C149" s="3">
        <v>250</v>
      </c>
      <c r="D149" s="7">
        <v>0.90800000000000003</v>
      </c>
      <c r="E149" s="7">
        <v>4.0000000000000001E-3</v>
      </c>
      <c r="F149" s="7">
        <v>8.7999999999999995E-2</v>
      </c>
      <c r="G149" s="3" t="s">
        <v>119</v>
      </c>
    </row>
    <row r="150" spans="1:7">
      <c r="A150" s="5" t="s">
        <v>16</v>
      </c>
      <c r="B150" s="5" t="s">
        <v>158</v>
      </c>
      <c r="C150" s="3">
        <v>133</v>
      </c>
      <c r="D150" s="7">
        <v>0.64700000000000002</v>
      </c>
      <c r="E150" s="7" t="s">
        <v>119</v>
      </c>
      <c r="F150" s="7">
        <v>0.34599999999999997</v>
      </c>
      <c r="G150" s="7">
        <v>8.0000000000000002E-3</v>
      </c>
    </row>
    <row r="151" spans="1:7">
      <c r="A151" s="5"/>
      <c r="B151" s="5" t="s">
        <v>159</v>
      </c>
      <c r="C151" s="3">
        <v>136</v>
      </c>
      <c r="D151" s="7">
        <v>0.58099999999999996</v>
      </c>
      <c r="E151" s="7" t="s">
        <v>119</v>
      </c>
      <c r="F151" s="7">
        <v>0.41899999999999998</v>
      </c>
      <c r="G151" s="3" t="s">
        <v>119</v>
      </c>
    </row>
    <row r="152" spans="1:7">
      <c r="A152" s="5"/>
      <c r="B152" s="5" t="s">
        <v>160</v>
      </c>
      <c r="C152" s="3">
        <v>148</v>
      </c>
      <c r="D152" s="7">
        <v>0.628</v>
      </c>
      <c r="E152" s="7">
        <v>7.0000000000000001E-3</v>
      </c>
      <c r="F152" s="7">
        <v>0.36499999999999999</v>
      </c>
      <c r="G152" s="3" t="s">
        <v>119</v>
      </c>
    </row>
    <row r="153" spans="1:7">
      <c r="A153" s="5" t="s">
        <v>14</v>
      </c>
      <c r="B153" s="5" t="s">
        <v>158</v>
      </c>
      <c r="C153" s="3">
        <v>717</v>
      </c>
      <c r="D153" s="7">
        <v>0.61099999999999999</v>
      </c>
      <c r="E153" s="7">
        <v>1E-3</v>
      </c>
      <c r="F153" s="7">
        <v>0.38800000000000001</v>
      </c>
      <c r="G153" s="3" t="s">
        <v>119</v>
      </c>
    </row>
    <row r="154" spans="1:7">
      <c r="A154" s="5"/>
      <c r="B154" s="5" t="s">
        <v>159</v>
      </c>
      <c r="C154" s="6">
        <v>666</v>
      </c>
      <c r="D154" s="7">
        <v>0.59899999999999998</v>
      </c>
      <c r="E154" s="7">
        <v>8.0000000000000002E-3</v>
      </c>
      <c r="F154" s="7">
        <v>0.39300000000000002</v>
      </c>
      <c r="G154" s="7" t="s">
        <v>119</v>
      </c>
    </row>
    <row r="155" spans="1:7">
      <c r="A155" s="5"/>
      <c r="B155" s="5" t="s">
        <v>160</v>
      </c>
      <c r="C155" s="6">
        <v>560</v>
      </c>
      <c r="D155" s="7">
        <v>0.51100000000000001</v>
      </c>
      <c r="E155" s="7">
        <v>4.0000000000000001E-3</v>
      </c>
      <c r="F155" s="7">
        <v>0.48599999999999999</v>
      </c>
      <c r="G155" s="7" t="s">
        <v>119</v>
      </c>
    </row>
    <row r="156" spans="1:7">
      <c r="A156" s="5" t="s">
        <v>22</v>
      </c>
      <c r="B156" s="5" t="s">
        <v>158</v>
      </c>
      <c r="C156" s="3">
        <v>540</v>
      </c>
      <c r="D156" s="7">
        <v>0.93300000000000005</v>
      </c>
      <c r="E156" s="7" t="s">
        <v>119</v>
      </c>
      <c r="F156" s="7">
        <v>6.7000000000000004E-2</v>
      </c>
      <c r="G156" s="7" t="s">
        <v>119</v>
      </c>
    </row>
    <row r="157" spans="1:7">
      <c r="A157" s="5"/>
      <c r="B157" s="5" t="s">
        <v>159</v>
      </c>
      <c r="C157" s="3">
        <v>609</v>
      </c>
      <c r="D157" s="7">
        <v>0.91100000000000003</v>
      </c>
      <c r="E157" s="7">
        <v>2E-3</v>
      </c>
      <c r="F157" s="7">
        <v>8.6999999999999994E-2</v>
      </c>
      <c r="G157" s="3" t="s">
        <v>119</v>
      </c>
    </row>
    <row r="158" spans="1:7">
      <c r="A158" s="5"/>
      <c r="B158" s="5" t="s">
        <v>160</v>
      </c>
      <c r="C158" s="3">
        <v>465</v>
      </c>
      <c r="D158" s="7">
        <v>0.90500000000000003</v>
      </c>
      <c r="E158" s="7">
        <v>4.0000000000000001E-3</v>
      </c>
      <c r="F158" s="7">
        <v>0.09</v>
      </c>
      <c r="G158" s="3" t="s">
        <v>119</v>
      </c>
    </row>
    <row r="159" spans="1:7">
      <c r="A159" s="5" t="s">
        <v>23</v>
      </c>
      <c r="B159" s="5" t="s">
        <v>158</v>
      </c>
      <c r="C159" s="3">
        <v>278</v>
      </c>
      <c r="D159" s="7">
        <v>0.45700000000000002</v>
      </c>
      <c r="E159" s="7">
        <v>7.0000000000000001E-3</v>
      </c>
      <c r="F159" s="7">
        <v>0.53600000000000003</v>
      </c>
      <c r="G159" s="3" t="s">
        <v>119</v>
      </c>
    </row>
    <row r="160" spans="1:7">
      <c r="A160" s="5"/>
      <c r="B160" s="5" t="s">
        <v>159</v>
      </c>
      <c r="C160" s="3">
        <v>390</v>
      </c>
      <c r="D160" s="7">
        <v>0.51800000000000002</v>
      </c>
      <c r="E160" s="7" t="s">
        <v>119</v>
      </c>
      <c r="F160" s="7">
        <v>0.48199999999999998</v>
      </c>
      <c r="G160" s="7" t="s">
        <v>119</v>
      </c>
    </row>
    <row r="161" spans="1:7">
      <c r="A161" s="5"/>
      <c r="B161" s="5" t="s">
        <v>160</v>
      </c>
      <c r="C161" s="6">
        <v>398</v>
      </c>
      <c r="D161" s="7">
        <v>0.45700000000000002</v>
      </c>
      <c r="E161" s="7">
        <v>8.0000000000000002E-3</v>
      </c>
      <c r="F161" s="7">
        <v>0.53500000000000003</v>
      </c>
      <c r="G161" s="3" t="s">
        <v>119</v>
      </c>
    </row>
    <row r="162" spans="1:7">
      <c r="A162" s="5" t="s">
        <v>28</v>
      </c>
      <c r="B162" s="5" t="s">
        <v>158</v>
      </c>
      <c r="C162" s="3">
        <v>257</v>
      </c>
      <c r="D162" s="7">
        <v>0.52100000000000002</v>
      </c>
      <c r="E162" s="7">
        <v>0.16</v>
      </c>
      <c r="F162" s="7">
        <v>0.315</v>
      </c>
      <c r="G162" s="7">
        <v>4.0000000000000001E-3</v>
      </c>
    </row>
    <row r="163" spans="1:7">
      <c r="A163" s="5"/>
      <c r="B163" s="5" t="s">
        <v>159</v>
      </c>
      <c r="C163" s="3">
        <v>248</v>
      </c>
      <c r="D163" s="7">
        <v>0.54</v>
      </c>
      <c r="E163" s="7">
        <v>0.20200000000000001</v>
      </c>
      <c r="F163" s="7">
        <v>0.25800000000000001</v>
      </c>
      <c r="G163" s="3" t="s">
        <v>119</v>
      </c>
    </row>
    <row r="164" spans="1:7">
      <c r="A164" s="5"/>
      <c r="B164" s="5" t="s">
        <v>160</v>
      </c>
      <c r="C164" s="3">
        <v>213</v>
      </c>
      <c r="D164" s="7">
        <v>0.36599999999999999</v>
      </c>
      <c r="E164" s="7">
        <v>0.28599999999999998</v>
      </c>
      <c r="F164" s="7">
        <v>0.34699999999999998</v>
      </c>
      <c r="G164" s="7" t="s">
        <v>119</v>
      </c>
    </row>
    <row r="165" spans="1:7">
      <c r="A165" s="5" t="s">
        <v>17</v>
      </c>
      <c r="B165" s="5" t="s">
        <v>158</v>
      </c>
      <c r="C165" s="3">
        <v>316</v>
      </c>
      <c r="D165" s="7">
        <v>0.84499999999999997</v>
      </c>
      <c r="E165" s="7">
        <v>6.0000000000000001E-3</v>
      </c>
      <c r="F165" s="7">
        <v>9.8000000000000004E-2</v>
      </c>
      <c r="G165" s="7">
        <v>5.0999999999999997E-2</v>
      </c>
    </row>
    <row r="166" spans="1:7">
      <c r="A166" s="5"/>
      <c r="B166" s="5" t="s">
        <v>159</v>
      </c>
      <c r="C166" s="6">
        <v>285</v>
      </c>
      <c r="D166" s="7">
        <v>0.86299999999999999</v>
      </c>
      <c r="E166" s="7">
        <v>4.0000000000000001E-3</v>
      </c>
      <c r="F166" s="7">
        <v>0.13300000000000001</v>
      </c>
      <c r="G166" s="7" t="s">
        <v>119</v>
      </c>
    </row>
    <row r="167" spans="1:7">
      <c r="A167" s="5"/>
      <c r="B167" s="5" t="s">
        <v>160</v>
      </c>
      <c r="C167" s="3">
        <v>298</v>
      </c>
      <c r="D167" s="7">
        <v>0.90900000000000003</v>
      </c>
      <c r="E167" s="7">
        <v>7.0000000000000001E-3</v>
      </c>
      <c r="F167" s="7">
        <v>8.4000000000000005E-2</v>
      </c>
      <c r="G167" s="7" t="s">
        <v>119</v>
      </c>
    </row>
    <row r="168" spans="1:7">
      <c r="A168" s="5" t="s">
        <v>27</v>
      </c>
      <c r="B168" s="5" t="s">
        <v>158</v>
      </c>
      <c r="C168" s="3">
        <v>429</v>
      </c>
      <c r="D168" s="7">
        <v>0.57299999999999995</v>
      </c>
      <c r="E168" s="7">
        <v>4.2000000000000003E-2</v>
      </c>
      <c r="F168" s="7">
        <v>0.38500000000000001</v>
      </c>
      <c r="G168" s="3" t="s">
        <v>119</v>
      </c>
    </row>
    <row r="169" spans="1:7">
      <c r="A169" s="5"/>
      <c r="B169" s="5" t="s">
        <v>159</v>
      </c>
      <c r="C169" s="3">
        <v>409</v>
      </c>
      <c r="D169" s="7">
        <v>0.61399999999999999</v>
      </c>
      <c r="E169" s="7">
        <v>4.2000000000000003E-2</v>
      </c>
      <c r="F169" s="7">
        <v>0.34499999999999997</v>
      </c>
      <c r="G169" s="3" t="s">
        <v>119</v>
      </c>
    </row>
    <row r="170" spans="1:7">
      <c r="A170" s="5"/>
      <c r="B170" s="5" t="s">
        <v>160</v>
      </c>
      <c r="C170" s="3">
        <v>339</v>
      </c>
      <c r="D170" s="7">
        <v>0.53100000000000003</v>
      </c>
      <c r="E170" s="7">
        <v>6.2E-2</v>
      </c>
      <c r="F170" s="7">
        <v>0.40699999999999997</v>
      </c>
      <c r="G170" s="3" t="s">
        <v>119</v>
      </c>
    </row>
    <row r="171" spans="1:7">
      <c r="A171" s="5" t="s">
        <v>25</v>
      </c>
      <c r="B171" s="5" t="s">
        <v>158</v>
      </c>
      <c r="C171" s="3">
        <v>266</v>
      </c>
      <c r="D171" s="7">
        <v>0.52300000000000002</v>
      </c>
      <c r="E171" s="7">
        <v>4.1000000000000002E-2</v>
      </c>
      <c r="F171" s="7">
        <v>0.436</v>
      </c>
      <c r="G171" s="3" t="s">
        <v>119</v>
      </c>
    </row>
    <row r="172" spans="1:7">
      <c r="A172" s="5"/>
      <c r="B172" s="5" t="s">
        <v>159</v>
      </c>
      <c r="C172" s="3">
        <v>238</v>
      </c>
      <c r="D172" s="7">
        <v>0.52500000000000002</v>
      </c>
      <c r="E172" s="7">
        <v>4.2000000000000003E-2</v>
      </c>
      <c r="F172" s="7">
        <v>0.433</v>
      </c>
      <c r="G172" s="3" t="s">
        <v>119</v>
      </c>
    </row>
    <row r="173" spans="1:7">
      <c r="A173" s="5"/>
      <c r="B173" s="5" t="s">
        <v>160</v>
      </c>
      <c r="C173" s="3">
        <v>217</v>
      </c>
      <c r="D173" s="7">
        <v>0.41</v>
      </c>
      <c r="E173" s="7">
        <v>0.06</v>
      </c>
      <c r="F173" s="7">
        <v>0.53</v>
      </c>
      <c r="G173" s="3" t="s">
        <v>119</v>
      </c>
    </row>
    <row r="174" spans="1:7">
      <c r="A174" s="5" t="s">
        <v>15</v>
      </c>
      <c r="B174" s="5" t="s">
        <v>158</v>
      </c>
      <c r="C174" s="3">
        <v>300</v>
      </c>
      <c r="D174" s="7">
        <v>0.92700000000000005</v>
      </c>
      <c r="E174" s="7">
        <v>7.0000000000000001E-3</v>
      </c>
      <c r="F174" s="7">
        <v>6.7000000000000004E-2</v>
      </c>
      <c r="G174" s="3" t="s">
        <v>119</v>
      </c>
    </row>
    <row r="175" spans="1:7">
      <c r="A175" s="5"/>
      <c r="B175" s="5" t="s">
        <v>159</v>
      </c>
      <c r="C175" s="3">
        <v>289</v>
      </c>
      <c r="D175" s="7">
        <v>0.91700000000000004</v>
      </c>
      <c r="E175" s="7" t="s">
        <v>119</v>
      </c>
      <c r="F175" s="7">
        <v>8.3000000000000004E-2</v>
      </c>
      <c r="G175" s="7" t="s">
        <v>119</v>
      </c>
    </row>
    <row r="176" spans="1:7">
      <c r="A176" s="5"/>
      <c r="B176" s="5" t="s">
        <v>160</v>
      </c>
      <c r="C176" s="3">
        <v>274</v>
      </c>
      <c r="D176" s="7">
        <v>0.88300000000000001</v>
      </c>
      <c r="E176" s="7">
        <v>1.4999999999999999E-2</v>
      </c>
      <c r="F176" s="7">
        <v>0.10199999999999999</v>
      </c>
      <c r="G176" s="3" t="s">
        <v>119</v>
      </c>
    </row>
    <row r="177" spans="1:7">
      <c r="A177" s="5" t="s">
        <v>21</v>
      </c>
      <c r="B177" s="5" t="s">
        <v>158</v>
      </c>
      <c r="C177" s="3">
        <v>64</v>
      </c>
      <c r="D177" s="7">
        <v>0.89100000000000001</v>
      </c>
      <c r="E177" s="7" t="s">
        <v>119</v>
      </c>
      <c r="F177" s="7">
        <v>0.109</v>
      </c>
      <c r="G177" s="7" t="s">
        <v>119</v>
      </c>
    </row>
    <row r="178" spans="1:7">
      <c r="A178" s="5"/>
      <c r="B178" s="5" t="s">
        <v>159</v>
      </c>
      <c r="C178" s="3">
        <v>73</v>
      </c>
      <c r="D178" s="7">
        <v>0.86299999999999999</v>
      </c>
      <c r="E178" s="7" t="s">
        <v>119</v>
      </c>
      <c r="F178" s="7">
        <v>0.13700000000000001</v>
      </c>
      <c r="G178" s="3" t="s">
        <v>119</v>
      </c>
    </row>
    <row r="179" spans="1:7">
      <c r="A179" s="5"/>
      <c r="B179" s="5" t="s">
        <v>160</v>
      </c>
      <c r="C179" s="3">
        <v>69</v>
      </c>
      <c r="D179" s="7">
        <v>0.91300000000000003</v>
      </c>
      <c r="E179" s="7">
        <v>2.9000000000000001E-2</v>
      </c>
      <c r="F179" s="7">
        <v>5.8000000000000003E-2</v>
      </c>
      <c r="G179" s="3" t="s">
        <v>119</v>
      </c>
    </row>
    <row r="180" spans="1:7">
      <c r="A180" s="5" t="s">
        <v>19</v>
      </c>
      <c r="B180" s="5" t="s">
        <v>158</v>
      </c>
      <c r="C180" s="3">
        <v>156</v>
      </c>
      <c r="D180" s="7">
        <v>0.85299999999999998</v>
      </c>
      <c r="E180" s="7" t="s">
        <v>119</v>
      </c>
      <c r="F180" s="7">
        <v>0.14099999999999999</v>
      </c>
      <c r="G180" s="7">
        <v>6.0000000000000001E-3</v>
      </c>
    </row>
    <row r="181" spans="1:7">
      <c r="A181" s="5"/>
      <c r="B181" s="5" t="s">
        <v>159</v>
      </c>
      <c r="C181" s="3">
        <v>159</v>
      </c>
      <c r="D181" s="7">
        <v>0.84299999999999997</v>
      </c>
      <c r="E181" s="7">
        <v>6.0000000000000001E-3</v>
      </c>
      <c r="F181" s="7">
        <v>0.151</v>
      </c>
      <c r="G181" s="3" t="s">
        <v>119</v>
      </c>
    </row>
    <row r="182" spans="1:7">
      <c r="A182" s="5"/>
      <c r="B182" s="5" t="s">
        <v>160</v>
      </c>
      <c r="C182" s="3">
        <v>112</v>
      </c>
      <c r="D182" s="7">
        <v>0.79500000000000004</v>
      </c>
      <c r="E182" s="7">
        <v>8.9999999999999993E-3</v>
      </c>
      <c r="F182" s="7">
        <v>0.19600000000000001</v>
      </c>
      <c r="G182" s="7" t="s">
        <v>119</v>
      </c>
    </row>
    <row r="183" spans="1:7">
      <c r="A183" s="5" t="s">
        <v>11</v>
      </c>
      <c r="B183" s="5" t="s">
        <v>158</v>
      </c>
      <c r="C183" s="3">
        <v>242</v>
      </c>
      <c r="D183" s="7">
        <v>0.252</v>
      </c>
      <c r="E183" s="7">
        <v>4.0000000000000001E-3</v>
      </c>
      <c r="F183" s="7">
        <v>0.74399999999999999</v>
      </c>
      <c r="G183" s="3" t="s">
        <v>119</v>
      </c>
    </row>
    <row r="184" spans="1:7">
      <c r="A184" s="5"/>
      <c r="B184" s="5" t="s">
        <v>159</v>
      </c>
      <c r="C184" s="3">
        <v>233</v>
      </c>
      <c r="D184" s="7">
        <v>0.26200000000000001</v>
      </c>
      <c r="E184" s="7">
        <v>4.0000000000000001E-3</v>
      </c>
      <c r="F184" s="7">
        <v>0.73399999999999999</v>
      </c>
      <c r="G184" s="3" t="s">
        <v>119</v>
      </c>
    </row>
    <row r="185" spans="1:7">
      <c r="A185" s="5"/>
      <c r="B185" s="5" t="s">
        <v>160</v>
      </c>
      <c r="C185" s="3">
        <v>283</v>
      </c>
      <c r="D185" s="7">
        <v>0.16300000000000001</v>
      </c>
      <c r="E185" s="7">
        <v>1.4E-2</v>
      </c>
      <c r="F185" s="7">
        <v>0.82299999999999995</v>
      </c>
      <c r="G185" s="3" t="s">
        <v>119</v>
      </c>
    </row>
    <row r="186" spans="1:7">
      <c r="A186" s="5" t="s">
        <v>10</v>
      </c>
      <c r="B186" s="5" t="s">
        <v>158</v>
      </c>
      <c r="C186" s="3">
        <v>407</v>
      </c>
      <c r="D186" s="7">
        <v>0.55500000000000005</v>
      </c>
      <c r="E186" s="7">
        <v>5.0000000000000001E-3</v>
      </c>
      <c r="F186" s="7">
        <v>0.44</v>
      </c>
      <c r="G186" s="3" t="s">
        <v>119</v>
      </c>
    </row>
    <row r="187" spans="1:7">
      <c r="A187" s="5"/>
      <c r="B187" s="5" t="s">
        <v>159</v>
      </c>
      <c r="C187" s="3">
        <v>471</v>
      </c>
      <c r="D187" s="7">
        <v>0.58199999999999996</v>
      </c>
      <c r="E187" s="7">
        <v>2E-3</v>
      </c>
      <c r="F187" s="7">
        <v>0.41599999999999998</v>
      </c>
      <c r="G187" s="3" t="s">
        <v>119</v>
      </c>
    </row>
    <row r="188" spans="1:7">
      <c r="A188" s="5"/>
      <c r="B188" s="5" t="s">
        <v>160</v>
      </c>
      <c r="C188" s="3">
        <v>503</v>
      </c>
      <c r="D188" s="7">
        <v>0.52900000000000003</v>
      </c>
      <c r="E188" s="7">
        <v>6.0000000000000001E-3</v>
      </c>
      <c r="F188" s="7">
        <v>0.46500000000000002</v>
      </c>
      <c r="G188" s="3" t="s">
        <v>119</v>
      </c>
    </row>
    <row r="189" spans="1:7">
      <c r="A189" s="5" t="s">
        <v>24</v>
      </c>
      <c r="B189" s="5" t="s">
        <v>158</v>
      </c>
      <c r="C189" s="3">
        <v>191</v>
      </c>
      <c r="D189" s="7">
        <v>0.80600000000000005</v>
      </c>
      <c r="E189" s="7">
        <v>6.3E-2</v>
      </c>
      <c r="F189" s="7">
        <v>0.13100000000000001</v>
      </c>
      <c r="G189" s="3" t="s">
        <v>119</v>
      </c>
    </row>
    <row r="190" spans="1:7">
      <c r="A190" s="5"/>
      <c r="B190" s="5" t="s">
        <v>159</v>
      </c>
      <c r="C190" s="3">
        <v>230</v>
      </c>
      <c r="D190" s="7">
        <v>0.81699999999999995</v>
      </c>
      <c r="E190" s="7">
        <v>7.0000000000000007E-2</v>
      </c>
      <c r="F190" s="7">
        <v>0.113</v>
      </c>
      <c r="G190" s="3" t="s">
        <v>119</v>
      </c>
    </row>
    <row r="191" spans="1:7">
      <c r="A191" s="5"/>
      <c r="B191" s="5" t="s">
        <v>160</v>
      </c>
      <c r="C191" s="3">
        <v>230</v>
      </c>
      <c r="D191" s="7">
        <v>0.82199999999999995</v>
      </c>
      <c r="E191" s="7">
        <v>6.5000000000000002E-2</v>
      </c>
      <c r="F191" s="7">
        <v>0.113</v>
      </c>
      <c r="G191" s="7" t="s">
        <v>119</v>
      </c>
    </row>
    <row r="192" spans="1:7">
      <c r="A192" s="5" t="s">
        <v>165</v>
      </c>
      <c r="B192" s="5" t="s">
        <v>158</v>
      </c>
      <c r="C192" s="3">
        <v>129</v>
      </c>
      <c r="D192" s="7">
        <v>0.29499999999999998</v>
      </c>
      <c r="E192" s="7">
        <v>0.58899999999999997</v>
      </c>
      <c r="F192" s="7">
        <v>0.11600000000000001</v>
      </c>
      <c r="G192" s="3" t="s">
        <v>119</v>
      </c>
    </row>
    <row r="193" spans="1:7">
      <c r="A193" s="5"/>
      <c r="B193" s="5" t="s">
        <v>159</v>
      </c>
      <c r="C193" s="3">
        <v>131</v>
      </c>
      <c r="D193" s="7">
        <v>0.29799999999999999</v>
      </c>
      <c r="E193" s="7">
        <v>0.56499999999999995</v>
      </c>
      <c r="F193" s="7">
        <v>0.13700000000000001</v>
      </c>
      <c r="G193" s="3" t="s">
        <v>119</v>
      </c>
    </row>
    <row r="194" spans="1:7">
      <c r="A194" s="5"/>
      <c r="B194" s="5" t="s">
        <v>160</v>
      </c>
      <c r="C194" s="3">
        <v>136</v>
      </c>
      <c r="D194" s="7">
        <v>0.29399999999999998</v>
      </c>
      <c r="E194" s="7">
        <v>0.59599999999999997</v>
      </c>
      <c r="F194" s="7">
        <v>0.11</v>
      </c>
      <c r="G194" s="3" t="s">
        <v>119</v>
      </c>
    </row>
    <row r="195" spans="1:7">
      <c r="A195" s="5" t="s">
        <v>12</v>
      </c>
      <c r="B195" s="5" t="s">
        <v>158</v>
      </c>
      <c r="C195" s="3">
        <v>321</v>
      </c>
      <c r="D195" s="7">
        <v>6.5000000000000002E-2</v>
      </c>
      <c r="E195" s="7">
        <v>3.0000000000000001E-3</v>
      </c>
      <c r="F195" s="7">
        <v>0.92800000000000005</v>
      </c>
      <c r="G195" s="7">
        <v>3.0000000000000001E-3</v>
      </c>
    </row>
    <row r="196" spans="1:7">
      <c r="A196" s="5"/>
      <c r="B196" s="5" t="s">
        <v>159</v>
      </c>
      <c r="C196" s="3">
        <v>401</v>
      </c>
      <c r="D196" s="7">
        <v>0.13200000000000001</v>
      </c>
      <c r="E196" s="7" t="s">
        <v>119</v>
      </c>
      <c r="F196" s="7">
        <v>0.86799999999999999</v>
      </c>
      <c r="G196" s="3" t="s">
        <v>119</v>
      </c>
    </row>
    <row r="197" spans="1:7">
      <c r="A197" s="5"/>
      <c r="B197" s="5" t="s">
        <v>160</v>
      </c>
      <c r="C197" s="3">
        <v>393</v>
      </c>
      <c r="D197" s="7">
        <v>9.7000000000000003E-2</v>
      </c>
      <c r="E197" s="7">
        <v>1.2999999999999999E-2</v>
      </c>
      <c r="F197" s="7">
        <v>0.89100000000000001</v>
      </c>
      <c r="G197" s="3" t="s">
        <v>119</v>
      </c>
    </row>
    <row r="198" spans="1:7">
      <c r="A198" s="5" t="s">
        <v>8</v>
      </c>
      <c r="B198" s="5" t="s">
        <v>158</v>
      </c>
      <c r="C198" s="3">
        <v>138</v>
      </c>
      <c r="D198" s="7">
        <v>3.5999999999999997E-2</v>
      </c>
      <c r="E198" s="7">
        <v>7.0000000000000001E-3</v>
      </c>
      <c r="F198" s="7">
        <v>0.95699999999999996</v>
      </c>
      <c r="G198" s="3" t="s">
        <v>119</v>
      </c>
    </row>
    <row r="199" spans="1:7">
      <c r="A199" s="5"/>
      <c r="B199" s="5" t="s">
        <v>159</v>
      </c>
      <c r="C199" s="3">
        <v>163</v>
      </c>
      <c r="D199" s="7">
        <v>5.5E-2</v>
      </c>
      <c r="E199" s="7">
        <v>6.0000000000000001E-3</v>
      </c>
      <c r="F199" s="7">
        <v>0.93899999999999995</v>
      </c>
      <c r="G199" s="3" t="s">
        <v>119</v>
      </c>
    </row>
    <row r="200" spans="1:7">
      <c r="A200" s="5"/>
      <c r="B200" s="5" t="s">
        <v>160</v>
      </c>
      <c r="C200" s="3">
        <v>184</v>
      </c>
      <c r="D200" s="7">
        <v>3.7999999999999999E-2</v>
      </c>
      <c r="E200" s="7">
        <v>1.0999999999999999E-2</v>
      </c>
      <c r="F200" s="7">
        <v>0.95099999999999996</v>
      </c>
      <c r="G200" s="3" t="s">
        <v>119</v>
      </c>
    </row>
    <row r="201" spans="1:7">
      <c r="A201" s="5" t="s">
        <v>166</v>
      </c>
      <c r="B201" s="5" t="s">
        <v>158</v>
      </c>
      <c r="C201" s="3">
        <v>79</v>
      </c>
      <c r="D201" s="7">
        <v>0.65800000000000003</v>
      </c>
      <c r="E201" s="7">
        <v>1.2999999999999999E-2</v>
      </c>
      <c r="F201" s="7">
        <v>0.32900000000000001</v>
      </c>
      <c r="G201" s="3" t="s">
        <v>119</v>
      </c>
    </row>
    <row r="202" spans="1:7">
      <c r="A202" s="5"/>
      <c r="B202" s="5" t="s">
        <v>159</v>
      </c>
      <c r="C202" s="3">
        <v>70</v>
      </c>
      <c r="D202" s="7">
        <v>0.78600000000000003</v>
      </c>
      <c r="E202" s="7" t="s">
        <v>119</v>
      </c>
      <c r="F202" s="7">
        <v>0.214</v>
      </c>
      <c r="G202" s="3" t="s">
        <v>119</v>
      </c>
    </row>
    <row r="203" spans="1:7">
      <c r="A203" s="5"/>
      <c r="B203" s="5" t="s">
        <v>160</v>
      </c>
      <c r="C203" s="3">
        <v>68</v>
      </c>
      <c r="D203" s="7">
        <v>0.70599999999999996</v>
      </c>
      <c r="E203" s="7" t="s">
        <v>119</v>
      </c>
      <c r="F203" s="7">
        <v>0.29399999999999998</v>
      </c>
      <c r="G203" s="3" t="s">
        <v>119</v>
      </c>
    </row>
    <row r="204" spans="1:7">
      <c r="A204" s="5" t="s">
        <v>20</v>
      </c>
      <c r="B204" s="5" t="s">
        <v>158</v>
      </c>
      <c r="C204" s="3">
        <v>111</v>
      </c>
      <c r="D204" s="7">
        <v>0.27900000000000003</v>
      </c>
      <c r="E204" s="7" t="s">
        <v>119</v>
      </c>
      <c r="F204" s="7">
        <v>0.72099999999999997</v>
      </c>
      <c r="G204" s="3" t="s">
        <v>119</v>
      </c>
    </row>
    <row r="205" spans="1:7">
      <c r="A205" s="5"/>
      <c r="B205" s="5" t="s">
        <v>159</v>
      </c>
      <c r="C205" s="3">
        <v>104</v>
      </c>
      <c r="D205" s="7">
        <v>0.35599999999999998</v>
      </c>
      <c r="E205" s="7" t="s">
        <v>119</v>
      </c>
      <c r="F205" s="7">
        <v>0.64400000000000002</v>
      </c>
      <c r="G205" s="3" t="s">
        <v>119</v>
      </c>
    </row>
    <row r="206" spans="1:7">
      <c r="A206" s="5"/>
      <c r="B206" s="5" t="s">
        <v>160</v>
      </c>
      <c r="C206" s="3">
        <v>108</v>
      </c>
      <c r="D206" s="7">
        <v>0.30599999999999999</v>
      </c>
      <c r="E206" s="7" t="s">
        <v>119</v>
      </c>
      <c r="F206" s="7">
        <v>0.69399999999999995</v>
      </c>
      <c r="G206" s="3" t="s">
        <v>119</v>
      </c>
    </row>
    <row r="207" spans="1:7">
      <c r="A207" s="5" t="s">
        <v>9</v>
      </c>
      <c r="B207" s="5" t="s">
        <v>158</v>
      </c>
      <c r="C207" s="3">
        <v>148</v>
      </c>
      <c r="D207" s="7">
        <v>0.108</v>
      </c>
      <c r="E207" s="7">
        <v>1.4E-2</v>
      </c>
      <c r="F207" s="7">
        <v>0.878</v>
      </c>
      <c r="G207" s="3" t="s">
        <v>119</v>
      </c>
    </row>
    <row r="208" spans="1:7">
      <c r="A208" s="5"/>
      <c r="B208" s="5" t="s">
        <v>159</v>
      </c>
      <c r="C208" s="3">
        <v>184</v>
      </c>
      <c r="D208" s="7">
        <v>9.8000000000000004E-2</v>
      </c>
      <c r="E208" s="7">
        <v>1.6E-2</v>
      </c>
      <c r="F208" s="7">
        <v>0.88600000000000001</v>
      </c>
      <c r="G208" s="7" t="s">
        <v>119</v>
      </c>
    </row>
    <row r="209" spans="1:7">
      <c r="A209" s="5"/>
      <c r="B209" s="5" t="s">
        <v>160</v>
      </c>
      <c r="C209" s="3">
        <v>212</v>
      </c>
      <c r="D209" s="7">
        <v>5.1999999999999998E-2</v>
      </c>
      <c r="E209" s="7">
        <v>2.4E-2</v>
      </c>
      <c r="F209" s="7">
        <v>0.92500000000000004</v>
      </c>
      <c r="G209" s="3" t="s">
        <v>119</v>
      </c>
    </row>
    <row r="210" spans="1:7">
      <c r="A210" s="5" t="s">
        <v>18</v>
      </c>
      <c r="B210" s="5" t="s">
        <v>158</v>
      </c>
      <c r="C210" s="3">
        <v>39</v>
      </c>
      <c r="D210" s="7">
        <v>0.38500000000000001</v>
      </c>
      <c r="E210" s="7">
        <v>2.5999999999999999E-2</v>
      </c>
      <c r="F210" s="7">
        <v>0.56399999999999995</v>
      </c>
      <c r="G210" s="7">
        <v>2.5999999999999999E-2</v>
      </c>
    </row>
    <row r="211" spans="1:7">
      <c r="A211" s="5"/>
      <c r="B211" s="5" t="s">
        <v>159</v>
      </c>
      <c r="C211" s="3">
        <v>51</v>
      </c>
      <c r="D211" s="7">
        <v>0.627</v>
      </c>
      <c r="E211" s="7" t="s">
        <v>119</v>
      </c>
      <c r="F211" s="7">
        <v>0.373</v>
      </c>
      <c r="G211" s="3" t="s">
        <v>119</v>
      </c>
    </row>
    <row r="212" spans="1:7">
      <c r="A212" s="5"/>
      <c r="B212" s="5" t="s">
        <v>160</v>
      </c>
      <c r="C212" s="3">
        <v>75</v>
      </c>
      <c r="D212" s="7">
        <v>0.54700000000000004</v>
      </c>
      <c r="E212" s="7">
        <v>0.04</v>
      </c>
      <c r="F212" s="7">
        <v>0.41299999999999998</v>
      </c>
      <c r="G212" s="7" t="s">
        <v>119</v>
      </c>
    </row>
    <row r="213" spans="1:7">
      <c r="A213" s="5" t="s">
        <v>61</v>
      </c>
      <c r="B213" s="5" t="s">
        <v>158</v>
      </c>
      <c r="C213" s="3">
        <v>550</v>
      </c>
      <c r="D213" s="7">
        <v>0.995</v>
      </c>
      <c r="E213" s="7">
        <v>5.0000000000000001E-3</v>
      </c>
      <c r="F213" s="7" t="s">
        <v>119</v>
      </c>
      <c r="G213" s="7" t="s">
        <v>119</v>
      </c>
    </row>
    <row r="214" spans="1:7">
      <c r="A214" s="5"/>
      <c r="B214" s="5" t="s">
        <v>159</v>
      </c>
      <c r="C214" s="3">
        <v>544</v>
      </c>
      <c r="D214" s="7">
        <v>0.998</v>
      </c>
      <c r="E214" s="7">
        <v>2E-3</v>
      </c>
      <c r="F214" s="7" t="s">
        <v>119</v>
      </c>
      <c r="G214" s="7" t="s">
        <v>119</v>
      </c>
    </row>
    <row r="215" spans="1:7">
      <c r="A215" s="5"/>
      <c r="B215" s="5" t="s">
        <v>160</v>
      </c>
      <c r="C215" s="3">
        <v>623</v>
      </c>
      <c r="D215" s="7">
        <v>0.99</v>
      </c>
      <c r="E215" s="7">
        <v>0.01</v>
      </c>
      <c r="F215" s="7" t="s">
        <v>119</v>
      </c>
      <c r="G215" s="7" t="s">
        <v>119</v>
      </c>
    </row>
    <row r="216" spans="1:7">
      <c r="A216" s="5" t="s">
        <v>65</v>
      </c>
      <c r="B216" s="5" t="s">
        <v>158</v>
      </c>
      <c r="C216" s="3">
        <v>612</v>
      </c>
      <c r="D216" s="7">
        <v>0.99299999999999999</v>
      </c>
      <c r="E216" s="7">
        <v>5.0000000000000001E-3</v>
      </c>
      <c r="F216" s="7" t="s">
        <v>119</v>
      </c>
      <c r="G216" s="7">
        <v>2E-3</v>
      </c>
    </row>
    <row r="217" spans="1:7">
      <c r="A217" s="5"/>
      <c r="B217" s="5" t="s">
        <v>159</v>
      </c>
      <c r="C217" s="3">
        <v>683</v>
      </c>
      <c r="D217" s="7">
        <v>0.99299999999999999</v>
      </c>
      <c r="E217" s="7">
        <v>7.0000000000000001E-3</v>
      </c>
      <c r="F217" s="7" t="s">
        <v>119</v>
      </c>
      <c r="G217" s="7" t="s">
        <v>119</v>
      </c>
    </row>
    <row r="218" spans="1:7">
      <c r="A218" s="5"/>
      <c r="B218" s="5" t="s">
        <v>160</v>
      </c>
      <c r="C218" s="3">
        <v>560</v>
      </c>
      <c r="D218" s="7">
        <v>0.99099999999999999</v>
      </c>
      <c r="E218" s="7">
        <v>8.9999999999999993E-3</v>
      </c>
      <c r="F218" s="7" t="s">
        <v>119</v>
      </c>
      <c r="G218" s="3" t="s">
        <v>119</v>
      </c>
    </row>
    <row r="219" spans="1:7">
      <c r="A219" s="5" t="s">
        <v>70</v>
      </c>
      <c r="B219" s="5" t="s">
        <v>158</v>
      </c>
      <c r="C219" s="3">
        <v>780</v>
      </c>
      <c r="D219" s="7">
        <v>0.99199999999999999</v>
      </c>
      <c r="E219" s="7">
        <v>6.0000000000000001E-3</v>
      </c>
      <c r="F219" s="7" t="s">
        <v>119</v>
      </c>
      <c r="G219" s="7">
        <v>1E-3</v>
      </c>
    </row>
    <row r="220" spans="1:7">
      <c r="A220" s="5"/>
      <c r="B220" s="5" t="s">
        <v>159</v>
      </c>
      <c r="C220" s="3">
        <v>851</v>
      </c>
      <c r="D220" s="7">
        <v>0.98499999999999999</v>
      </c>
      <c r="E220" s="7">
        <v>1.4999999999999999E-2</v>
      </c>
      <c r="F220" s="7" t="s">
        <v>119</v>
      </c>
      <c r="G220" s="3" t="s">
        <v>119</v>
      </c>
    </row>
    <row r="221" spans="1:7">
      <c r="A221" s="5"/>
      <c r="B221" s="5" t="s">
        <v>160</v>
      </c>
      <c r="C221" s="3">
        <v>846</v>
      </c>
      <c r="D221" s="7">
        <v>0.98799999999999999</v>
      </c>
      <c r="E221" s="7">
        <v>1.2E-2</v>
      </c>
      <c r="F221" s="7" t="s">
        <v>119</v>
      </c>
      <c r="G221" s="3" t="s">
        <v>119</v>
      </c>
    </row>
    <row r="222" spans="1:7">
      <c r="A222" s="5" t="s">
        <v>73</v>
      </c>
      <c r="B222" s="5" t="s">
        <v>158</v>
      </c>
      <c r="C222" s="3">
        <v>739</v>
      </c>
      <c r="D222" s="7">
        <v>0.98899999999999999</v>
      </c>
      <c r="E222" s="7">
        <v>8.9999999999999993E-3</v>
      </c>
      <c r="F222" s="7" t="s">
        <v>119</v>
      </c>
      <c r="G222" s="7">
        <v>1E-3</v>
      </c>
    </row>
    <row r="223" spans="1:7">
      <c r="A223" s="5"/>
      <c r="B223" s="5" t="s">
        <v>159</v>
      </c>
      <c r="C223" s="3">
        <v>748</v>
      </c>
      <c r="D223" s="7">
        <v>0.997</v>
      </c>
      <c r="E223" s="7">
        <v>3.0000000000000001E-3</v>
      </c>
      <c r="F223" s="7" t="s">
        <v>119</v>
      </c>
      <c r="G223" s="3" t="s">
        <v>119</v>
      </c>
    </row>
    <row r="224" spans="1:7">
      <c r="A224" s="5"/>
      <c r="B224" s="5" t="s">
        <v>160</v>
      </c>
      <c r="C224" s="3">
        <v>688</v>
      </c>
      <c r="D224" s="7">
        <v>0.98699999999999999</v>
      </c>
      <c r="E224" s="7">
        <v>1.2999999999999999E-2</v>
      </c>
      <c r="F224" s="7" t="s">
        <v>119</v>
      </c>
      <c r="G224" s="3" t="s">
        <v>119</v>
      </c>
    </row>
    <row r="225" spans="1:7">
      <c r="A225" s="5" t="s">
        <v>63</v>
      </c>
      <c r="B225" s="5" t="s">
        <v>158</v>
      </c>
      <c r="C225" s="3">
        <v>934</v>
      </c>
      <c r="D225" s="7">
        <v>0.99</v>
      </c>
      <c r="E225" s="7">
        <v>7.0000000000000001E-3</v>
      </c>
      <c r="F225" s="7" t="s">
        <v>119</v>
      </c>
      <c r="G225" s="7">
        <v>2E-3</v>
      </c>
    </row>
    <row r="226" spans="1:7">
      <c r="A226" s="5"/>
      <c r="B226" s="5" t="s">
        <v>159</v>
      </c>
      <c r="C226" s="6">
        <v>1412</v>
      </c>
      <c r="D226" s="7">
        <v>0.99199999999999999</v>
      </c>
      <c r="E226" s="7">
        <v>8.0000000000000002E-3</v>
      </c>
      <c r="F226" s="7" t="s">
        <v>119</v>
      </c>
      <c r="G226" s="3" t="s">
        <v>119</v>
      </c>
    </row>
    <row r="227" spans="1:7">
      <c r="A227" s="5"/>
      <c r="B227" s="5" t="s">
        <v>160</v>
      </c>
      <c r="C227" s="6">
        <v>1307</v>
      </c>
      <c r="D227" s="7">
        <v>0.98699999999999999</v>
      </c>
      <c r="E227" s="7">
        <v>1.2999999999999999E-2</v>
      </c>
      <c r="F227" s="7" t="s">
        <v>119</v>
      </c>
      <c r="G227" s="3" t="s">
        <v>119</v>
      </c>
    </row>
    <row r="228" spans="1:7">
      <c r="A228" s="5" t="s">
        <v>80</v>
      </c>
      <c r="B228" s="5" t="s">
        <v>158</v>
      </c>
      <c r="C228" s="3">
        <v>425</v>
      </c>
      <c r="D228" s="7">
        <v>0.995</v>
      </c>
      <c r="E228" s="7">
        <v>5.0000000000000001E-3</v>
      </c>
      <c r="F228" s="7" t="s">
        <v>119</v>
      </c>
      <c r="G228" s="3" t="s">
        <v>119</v>
      </c>
    </row>
    <row r="229" spans="1:7">
      <c r="A229" s="5"/>
      <c r="B229" s="5" t="s">
        <v>159</v>
      </c>
      <c r="C229" s="3">
        <v>424</v>
      </c>
      <c r="D229" s="7">
        <v>0.995</v>
      </c>
      <c r="E229" s="7">
        <v>5.0000000000000001E-3</v>
      </c>
      <c r="F229" s="7" t="s">
        <v>119</v>
      </c>
      <c r="G229" s="3" t="s">
        <v>119</v>
      </c>
    </row>
    <row r="230" spans="1:7">
      <c r="A230" s="5"/>
      <c r="B230" s="5" t="s">
        <v>160</v>
      </c>
      <c r="C230" s="3">
        <v>405</v>
      </c>
      <c r="D230" s="7">
        <v>0.995</v>
      </c>
      <c r="E230" s="7">
        <v>5.0000000000000001E-3</v>
      </c>
      <c r="F230" s="7" t="s">
        <v>119</v>
      </c>
      <c r="G230" s="7" t="s">
        <v>119</v>
      </c>
    </row>
    <row r="231" spans="1:7">
      <c r="A231" s="5" t="s">
        <v>76</v>
      </c>
      <c r="B231" s="5" t="s">
        <v>158</v>
      </c>
      <c r="C231" s="3">
        <v>601</v>
      </c>
      <c r="D231" s="7">
        <v>0.997</v>
      </c>
      <c r="E231" s="7">
        <v>3.0000000000000001E-3</v>
      </c>
      <c r="F231" s="7" t="s">
        <v>119</v>
      </c>
      <c r="G231" s="3" t="s">
        <v>119</v>
      </c>
    </row>
    <row r="232" spans="1:7">
      <c r="A232" s="5"/>
      <c r="B232" s="5" t="s">
        <v>159</v>
      </c>
      <c r="C232" s="3">
        <v>681</v>
      </c>
      <c r="D232" s="7">
        <v>0.999</v>
      </c>
      <c r="E232" s="7">
        <v>1E-3</v>
      </c>
      <c r="F232" s="7" t="s">
        <v>119</v>
      </c>
      <c r="G232" s="3" t="s">
        <v>119</v>
      </c>
    </row>
    <row r="233" spans="1:7">
      <c r="A233" s="5"/>
      <c r="B233" s="5" t="s">
        <v>160</v>
      </c>
      <c r="C233" s="3">
        <v>578</v>
      </c>
      <c r="D233" s="7">
        <v>0.995</v>
      </c>
      <c r="E233" s="7">
        <v>5.0000000000000001E-3</v>
      </c>
      <c r="F233" s="7" t="s">
        <v>119</v>
      </c>
      <c r="G233" s="3" t="s">
        <v>119</v>
      </c>
    </row>
    <row r="234" spans="1:7">
      <c r="A234" s="5" t="s">
        <v>74</v>
      </c>
      <c r="B234" s="5" t="s">
        <v>158</v>
      </c>
      <c r="C234" s="3">
        <v>531</v>
      </c>
      <c r="D234" s="7">
        <v>0.98899999999999999</v>
      </c>
      <c r="E234" s="7">
        <v>1.0999999999999999E-2</v>
      </c>
      <c r="F234" s="7" t="s">
        <v>119</v>
      </c>
      <c r="G234" s="3" t="s">
        <v>119</v>
      </c>
    </row>
    <row r="235" spans="1:7">
      <c r="A235" s="5"/>
      <c r="B235" s="5" t="s">
        <v>159</v>
      </c>
      <c r="C235" s="3">
        <v>516</v>
      </c>
      <c r="D235" s="7">
        <v>0.99</v>
      </c>
      <c r="E235" s="7">
        <v>0.01</v>
      </c>
      <c r="F235" s="7" t="s">
        <v>119</v>
      </c>
      <c r="G235" s="7" t="s">
        <v>119</v>
      </c>
    </row>
    <row r="236" spans="1:7">
      <c r="A236" s="5"/>
      <c r="B236" s="5" t="s">
        <v>160</v>
      </c>
      <c r="C236" s="3">
        <v>441</v>
      </c>
      <c r="D236" s="7">
        <v>0.99099999999999999</v>
      </c>
      <c r="E236" s="7">
        <v>8.9999999999999993E-3</v>
      </c>
      <c r="F236" s="7" t="s">
        <v>119</v>
      </c>
      <c r="G236" s="7" t="s">
        <v>119</v>
      </c>
    </row>
    <row r="237" spans="1:7">
      <c r="A237" s="5" t="s">
        <v>84</v>
      </c>
      <c r="B237" s="5" t="s">
        <v>158</v>
      </c>
      <c r="C237" s="3">
        <v>830</v>
      </c>
      <c r="D237" s="7">
        <v>0.99199999999999999</v>
      </c>
      <c r="E237" s="7">
        <v>7.0000000000000001E-3</v>
      </c>
      <c r="F237" s="7" t="s">
        <v>119</v>
      </c>
      <c r="G237" s="7">
        <v>1E-3</v>
      </c>
    </row>
    <row r="238" spans="1:7">
      <c r="A238" s="5"/>
      <c r="B238" s="5" t="s">
        <v>159</v>
      </c>
      <c r="C238" s="3">
        <v>823</v>
      </c>
      <c r="D238" s="7">
        <v>0.98899999999999999</v>
      </c>
      <c r="E238" s="7">
        <v>1.0999999999999999E-2</v>
      </c>
      <c r="F238" s="7" t="s">
        <v>119</v>
      </c>
      <c r="G238" s="3" t="s">
        <v>119</v>
      </c>
    </row>
    <row r="239" spans="1:7">
      <c r="A239" s="5"/>
      <c r="B239" s="5" t="s">
        <v>160</v>
      </c>
      <c r="C239" s="3">
        <v>629</v>
      </c>
      <c r="D239" s="7">
        <v>0.99399999999999999</v>
      </c>
      <c r="E239" s="7">
        <v>6.0000000000000001E-3</v>
      </c>
      <c r="F239" s="7" t="s">
        <v>119</v>
      </c>
      <c r="G239" s="7" t="s">
        <v>119</v>
      </c>
    </row>
    <row r="240" spans="1:7">
      <c r="A240" s="5" t="s">
        <v>85</v>
      </c>
      <c r="B240" s="5" t="s">
        <v>158</v>
      </c>
      <c r="C240" s="3">
        <v>644</v>
      </c>
      <c r="D240" s="7">
        <v>0.98</v>
      </c>
      <c r="E240" s="7">
        <v>0.02</v>
      </c>
      <c r="F240" s="7" t="s">
        <v>119</v>
      </c>
      <c r="G240" s="3" t="s">
        <v>119</v>
      </c>
    </row>
    <row r="241" spans="1:7">
      <c r="A241" s="5"/>
      <c r="B241" s="5" t="s">
        <v>159</v>
      </c>
      <c r="C241" s="3">
        <v>572</v>
      </c>
      <c r="D241" s="7">
        <v>0.98299999999999998</v>
      </c>
      <c r="E241" s="7">
        <v>1.6E-2</v>
      </c>
      <c r="F241" s="7" t="s">
        <v>119</v>
      </c>
      <c r="G241" s="7">
        <v>2E-3</v>
      </c>
    </row>
    <row r="242" spans="1:7">
      <c r="A242" s="5"/>
      <c r="B242" s="5" t="s">
        <v>160</v>
      </c>
      <c r="C242" s="3">
        <v>444</v>
      </c>
      <c r="D242" s="7">
        <v>0.96199999999999997</v>
      </c>
      <c r="E242" s="7">
        <v>3.7999999999999999E-2</v>
      </c>
      <c r="F242" s="7" t="s">
        <v>119</v>
      </c>
      <c r="G242" s="3" t="s">
        <v>119</v>
      </c>
    </row>
    <row r="243" spans="1:7">
      <c r="A243" s="5" t="s">
        <v>79</v>
      </c>
      <c r="B243" s="5" t="s">
        <v>158</v>
      </c>
      <c r="C243" s="3">
        <v>500</v>
      </c>
      <c r="D243" s="7">
        <v>0.99399999999999999</v>
      </c>
      <c r="E243" s="7">
        <v>6.0000000000000001E-3</v>
      </c>
      <c r="F243" s="7" t="s">
        <v>119</v>
      </c>
      <c r="G243" s="7" t="s">
        <v>119</v>
      </c>
    </row>
    <row r="244" spans="1:7">
      <c r="A244" s="5"/>
      <c r="B244" s="5" t="s">
        <v>159</v>
      </c>
      <c r="C244" s="3">
        <v>536</v>
      </c>
      <c r="D244" s="7">
        <v>0.998</v>
      </c>
      <c r="E244" s="7">
        <v>2E-3</v>
      </c>
      <c r="F244" s="7" t="s">
        <v>119</v>
      </c>
      <c r="G244" s="3" t="s">
        <v>119</v>
      </c>
    </row>
    <row r="245" spans="1:7">
      <c r="A245" s="5"/>
      <c r="B245" s="5" t="s">
        <v>160</v>
      </c>
      <c r="C245" s="3">
        <v>509</v>
      </c>
      <c r="D245" s="7">
        <v>0.98</v>
      </c>
      <c r="E245" s="7">
        <v>1.7999999999999999E-2</v>
      </c>
      <c r="F245" s="7" t="s">
        <v>119</v>
      </c>
      <c r="G245" s="7">
        <v>2E-3</v>
      </c>
    </row>
    <row r="246" spans="1:7">
      <c r="A246" s="5" t="s">
        <v>72</v>
      </c>
      <c r="B246" s="5" t="s">
        <v>158</v>
      </c>
      <c r="C246" s="3">
        <v>685</v>
      </c>
      <c r="D246" s="7">
        <v>0.99299999999999999</v>
      </c>
      <c r="E246" s="7">
        <v>7.0000000000000001E-3</v>
      </c>
      <c r="F246" s="7" t="s">
        <v>119</v>
      </c>
      <c r="G246" s="3" t="s">
        <v>119</v>
      </c>
    </row>
    <row r="247" spans="1:7">
      <c r="A247" s="5"/>
      <c r="B247" s="5" t="s">
        <v>159</v>
      </c>
      <c r="C247" s="3">
        <v>796</v>
      </c>
      <c r="D247" s="7">
        <v>0.995</v>
      </c>
      <c r="E247" s="7">
        <v>5.0000000000000001E-3</v>
      </c>
      <c r="F247" s="7" t="s">
        <v>119</v>
      </c>
      <c r="G247" s="3" t="s">
        <v>119</v>
      </c>
    </row>
    <row r="248" spans="1:7">
      <c r="A248" s="5"/>
      <c r="B248" s="5" t="s">
        <v>160</v>
      </c>
      <c r="C248" s="3">
        <v>665</v>
      </c>
      <c r="D248" s="7">
        <v>0.99099999999999999</v>
      </c>
      <c r="E248" s="7">
        <v>8.9999999999999993E-3</v>
      </c>
      <c r="F248" s="7" t="s">
        <v>119</v>
      </c>
      <c r="G248" s="3" t="s">
        <v>119</v>
      </c>
    </row>
    <row r="249" spans="1:7">
      <c r="A249" s="5" t="s">
        <v>68</v>
      </c>
      <c r="B249" s="5" t="s">
        <v>158</v>
      </c>
      <c r="C249" s="3">
        <v>683</v>
      </c>
      <c r="D249" s="7">
        <v>0.99</v>
      </c>
      <c r="E249" s="7">
        <v>0.01</v>
      </c>
      <c r="F249" s="7" t="s">
        <v>119</v>
      </c>
      <c r="G249" s="3" t="s">
        <v>119</v>
      </c>
    </row>
    <row r="250" spans="1:7">
      <c r="A250" s="5"/>
      <c r="B250" s="5" t="s">
        <v>159</v>
      </c>
      <c r="C250" s="3">
        <v>740</v>
      </c>
      <c r="D250" s="7">
        <v>0.996</v>
      </c>
      <c r="E250" s="7">
        <v>4.0000000000000001E-3</v>
      </c>
      <c r="F250" s="7" t="s">
        <v>119</v>
      </c>
      <c r="G250" s="3" t="s">
        <v>119</v>
      </c>
    </row>
    <row r="251" spans="1:7">
      <c r="A251" s="5"/>
      <c r="B251" s="5" t="s">
        <v>160</v>
      </c>
      <c r="C251" s="3">
        <v>699</v>
      </c>
      <c r="D251" s="7">
        <v>0.996</v>
      </c>
      <c r="E251" s="7">
        <v>4.0000000000000001E-3</v>
      </c>
      <c r="F251" s="7" t="s">
        <v>119</v>
      </c>
      <c r="G251" s="3" t="s">
        <v>119</v>
      </c>
    </row>
    <row r="252" spans="1:7">
      <c r="A252" s="5" t="s">
        <v>82</v>
      </c>
      <c r="B252" s="5" t="s">
        <v>158</v>
      </c>
      <c r="C252" s="6">
        <v>1027</v>
      </c>
      <c r="D252" s="7">
        <v>0.98199999999999998</v>
      </c>
      <c r="E252" s="7">
        <v>1.7000000000000001E-2</v>
      </c>
      <c r="F252" s="7" t="s">
        <v>119</v>
      </c>
      <c r="G252" s="7">
        <v>1E-3</v>
      </c>
    </row>
    <row r="253" spans="1:7">
      <c r="A253" s="5"/>
      <c r="B253" s="5" t="s">
        <v>159</v>
      </c>
      <c r="C253" s="3">
        <v>912</v>
      </c>
      <c r="D253" s="7">
        <v>0.99</v>
      </c>
      <c r="E253" s="7">
        <v>8.9999999999999993E-3</v>
      </c>
      <c r="F253" s="7" t="s">
        <v>119</v>
      </c>
      <c r="G253" s="7">
        <v>1E-3</v>
      </c>
    </row>
    <row r="254" spans="1:7">
      <c r="A254" s="5"/>
      <c r="B254" s="5" t="s">
        <v>160</v>
      </c>
      <c r="C254" s="3">
        <v>712</v>
      </c>
      <c r="D254" s="7">
        <v>0.98499999999999999</v>
      </c>
      <c r="E254" s="7">
        <v>1.4999999999999999E-2</v>
      </c>
      <c r="F254" s="7" t="s">
        <v>119</v>
      </c>
      <c r="G254" s="3" t="s">
        <v>119</v>
      </c>
    </row>
    <row r="255" spans="1:7">
      <c r="A255" s="5" t="s">
        <v>67</v>
      </c>
      <c r="B255" s="5" t="s">
        <v>158</v>
      </c>
      <c r="C255" s="3">
        <v>284</v>
      </c>
      <c r="D255" s="7">
        <v>0.98899999999999999</v>
      </c>
      <c r="E255" s="7">
        <v>1.0999999999999999E-2</v>
      </c>
      <c r="F255" s="7" t="s">
        <v>119</v>
      </c>
      <c r="G255" s="3" t="s">
        <v>119</v>
      </c>
    </row>
    <row r="256" spans="1:7">
      <c r="A256" s="5"/>
      <c r="B256" s="5" t="s">
        <v>159</v>
      </c>
      <c r="C256" s="3">
        <v>300</v>
      </c>
      <c r="D256" s="7">
        <v>0.97</v>
      </c>
      <c r="E256" s="7">
        <v>0.03</v>
      </c>
      <c r="F256" s="7" t="s">
        <v>119</v>
      </c>
      <c r="G256" s="3" t="s">
        <v>119</v>
      </c>
    </row>
    <row r="257" spans="1:7">
      <c r="A257" s="5"/>
      <c r="B257" s="5" t="s">
        <v>160</v>
      </c>
      <c r="C257" s="3">
        <v>255</v>
      </c>
      <c r="D257" s="7">
        <v>0.96899999999999997</v>
      </c>
      <c r="E257" s="7">
        <v>3.1E-2</v>
      </c>
      <c r="F257" s="7" t="s">
        <v>119</v>
      </c>
      <c r="G257" s="3" t="s">
        <v>119</v>
      </c>
    </row>
    <row r="258" spans="1:7">
      <c r="A258" s="5" t="s">
        <v>69</v>
      </c>
      <c r="B258" s="5" t="s">
        <v>158</v>
      </c>
      <c r="C258" s="3">
        <v>381</v>
      </c>
      <c r="D258" s="7">
        <v>0.995</v>
      </c>
      <c r="E258" s="7">
        <v>5.0000000000000001E-3</v>
      </c>
      <c r="F258" s="7" t="s">
        <v>119</v>
      </c>
      <c r="G258" s="3" t="s">
        <v>119</v>
      </c>
    </row>
    <row r="259" spans="1:7">
      <c r="A259" s="5"/>
      <c r="B259" s="5" t="s">
        <v>159</v>
      </c>
      <c r="C259" s="3">
        <v>364</v>
      </c>
      <c r="D259" s="7">
        <v>0.98899999999999999</v>
      </c>
      <c r="E259" s="7">
        <v>1.0999999999999999E-2</v>
      </c>
      <c r="F259" s="7" t="s">
        <v>119</v>
      </c>
      <c r="G259" s="3" t="s">
        <v>119</v>
      </c>
    </row>
    <row r="260" spans="1:7">
      <c r="A260" s="5"/>
      <c r="B260" s="5" t="s">
        <v>160</v>
      </c>
      <c r="C260" s="3">
        <v>301</v>
      </c>
      <c r="D260" s="7">
        <v>0.99</v>
      </c>
      <c r="E260" s="7">
        <v>7.0000000000000001E-3</v>
      </c>
      <c r="F260" s="7" t="s">
        <v>119</v>
      </c>
      <c r="G260" s="7">
        <v>3.0000000000000001E-3</v>
      </c>
    </row>
    <row r="261" spans="1:7">
      <c r="A261" s="5" t="s">
        <v>86</v>
      </c>
      <c r="B261" s="5" t="s">
        <v>158</v>
      </c>
      <c r="C261" s="3">
        <v>19</v>
      </c>
      <c r="D261" s="7">
        <v>0.84199999999999997</v>
      </c>
      <c r="E261" s="7">
        <v>0.158</v>
      </c>
      <c r="F261" s="7" t="s">
        <v>119</v>
      </c>
      <c r="G261" s="3" t="s">
        <v>119</v>
      </c>
    </row>
    <row r="262" spans="1:7">
      <c r="A262" s="5"/>
      <c r="B262" s="5" t="s">
        <v>159</v>
      </c>
      <c r="C262" s="3">
        <v>13</v>
      </c>
      <c r="D262" s="7">
        <v>0.76900000000000002</v>
      </c>
      <c r="E262" s="7">
        <v>0.23100000000000001</v>
      </c>
      <c r="F262" s="7" t="s">
        <v>119</v>
      </c>
      <c r="G262" s="7" t="s">
        <v>119</v>
      </c>
    </row>
    <row r="263" spans="1:7">
      <c r="A263" s="5"/>
      <c r="B263" s="5" t="s">
        <v>160</v>
      </c>
      <c r="C263" s="3">
        <v>15</v>
      </c>
      <c r="D263" s="7">
        <v>0.8</v>
      </c>
      <c r="E263" s="7">
        <v>0.2</v>
      </c>
      <c r="F263" s="7" t="s">
        <v>119</v>
      </c>
      <c r="G263" s="7" t="s">
        <v>119</v>
      </c>
    </row>
    <row r="264" spans="1:7">
      <c r="A264" s="5" t="s">
        <v>77</v>
      </c>
      <c r="B264" s="5" t="s">
        <v>158</v>
      </c>
      <c r="C264" s="3">
        <v>772</v>
      </c>
      <c r="D264" s="7">
        <v>0.99199999999999999</v>
      </c>
      <c r="E264" s="7">
        <v>8.0000000000000002E-3</v>
      </c>
      <c r="F264" s="7" t="s">
        <v>119</v>
      </c>
      <c r="G264" s="3" t="s">
        <v>119</v>
      </c>
    </row>
    <row r="265" spans="1:7">
      <c r="A265" s="5"/>
      <c r="B265" s="5" t="s">
        <v>159</v>
      </c>
      <c r="C265" s="3">
        <v>933</v>
      </c>
      <c r="D265" s="7">
        <v>0.998</v>
      </c>
      <c r="E265" s="7">
        <v>2E-3</v>
      </c>
      <c r="F265" s="7" t="s">
        <v>119</v>
      </c>
      <c r="G265" s="3" t="s">
        <v>119</v>
      </c>
    </row>
    <row r="266" spans="1:7">
      <c r="A266" s="5"/>
      <c r="B266" s="5" t="s">
        <v>160</v>
      </c>
      <c r="C266" s="6">
        <v>1030</v>
      </c>
      <c r="D266" s="7">
        <v>0.99</v>
      </c>
      <c r="E266" s="7">
        <v>0.01</v>
      </c>
      <c r="F266" s="7" t="s">
        <v>119</v>
      </c>
      <c r="G266" s="7" t="s">
        <v>119</v>
      </c>
    </row>
    <row r="267" spans="1:7">
      <c r="A267" s="5" t="s">
        <v>62</v>
      </c>
      <c r="B267" s="5" t="s">
        <v>158</v>
      </c>
      <c r="C267" s="3">
        <v>499</v>
      </c>
      <c r="D267" s="7">
        <v>0.99199999999999999</v>
      </c>
      <c r="E267" s="7">
        <v>8.0000000000000002E-3</v>
      </c>
      <c r="F267" s="7" t="s">
        <v>119</v>
      </c>
      <c r="G267" s="7" t="s">
        <v>119</v>
      </c>
    </row>
    <row r="268" spans="1:7">
      <c r="A268" s="5"/>
      <c r="B268" s="5" t="s">
        <v>159</v>
      </c>
      <c r="C268" s="3">
        <v>491</v>
      </c>
      <c r="D268" s="7">
        <v>0.996</v>
      </c>
      <c r="E268" s="7">
        <v>4.0000000000000001E-3</v>
      </c>
      <c r="F268" s="7" t="s">
        <v>119</v>
      </c>
      <c r="G268" s="7" t="s">
        <v>119</v>
      </c>
    </row>
    <row r="269" spans="1:7">
      <c r="A269" s="5"/>
      <c r="B269" s="5" t="s">
        <v>160</v>
      </c>
      <c r="C269" s="3">
        <v>427</v>
      </c>
      <c r="D269" s="7">
        <v>0.99099999999999999</v>
      </c>
      <c r="E269" s="7">
        <v>8.9999999999999993E-3</v>
      </c>
      <c r="F269" s="7" t="s">
        <v>119</v>
      </c>
      <c r="G269" s="7" t="s">
        <v>119</v>
      </c>
    </row>
    <row r="270" spans="1:7">
      <c r="A270" s="5" t="s">
        <v>64</v>
      </c>
      <c r="B270" s="5" t="s">
        <v>158</v>
      </c>
      <c r="C270" s="3">
        <v>676</v>
      </c>
      <c r="D270" s="7">
        <v>0.99399999999999999</v>
      </c>
      <c r="E270" s="7">
        <v>4.0000000000000001E-3</v>
      </c>
      <c r="F270" s="7" t="s">
        <v>119</v>
      </c>
      <c r="G270" s="7">
        <v>1E-3</v>
      </c>
    </row>
    <row r="271" spans="1:7">
      <c r="A271" s="5"/>
      <c r="B271" s="5" t="s">
        <v>159</v>
      </c>
      <c r="C271" s="3">
        <v>795</v>
      </c>
      <c r="D271" s="7">
        <v>0.996</v>
      </c>
      <c r="E271" s="7">
        <v>4.0000000000000001E-3</v>
      </c>
      <c r="F271" s="7" t="s">
        <v>119</v>
      </c>
      <c r="G271" s="7" t="s">
        <v>119</v>
      </c>
    </row>
    <row r="272" spans="1:7">
      <c r="A272" s="5"/>
      <c r="B272" s="5" t="s">
        <v>160</v>
      </c>
      <c r="C272" s="3">
        <v>652</v>
      </c>
      <c r="D272" s="7">
        <v>0.98499999999999999</v>
      </c>
      <c r="E272" s="7">
        <v>1.4999999999999999E-2</v>
      </c>
      <c r="F272" s="7" t="s">
        <v>119</v>
      </c>
      <c r="G272" s="7" t="s">
        <v>119</v>
      </c>
    </row>
    <row r="273" spans="1:7">
      <c r="A273" s="5" t="s">
        <v>71</v>
      </c>
      <c r="B273" s="5" t="s">
        <v>158</v>
      </c>
      <c r="C273" s="3">
        <v>114</v>
      </c>
      <c r="D273" s="7">
        <v>0.97399999999999998</v>
      </c>
      <c r="E273" s="7">
        <v>2.5999999999999999E-2</v>
      </c>
      <c r="F273" s="7" t="s">
        <v>119</v>
      </c>
      <c r="G273" s="7" t="s">
        <v>119</v>
      </c>
    </row>
    <row r="274" spans="1:7">
      <c r="A274" s="5"/>
      <c r="B274" s="5" t="s">
        <v>159</v>
      </c>
      <c r="C274" s="3">
        <v>121</v>
      </c>
      <c r="D274" s="7">
        <v>1</v>
      </c>
      <c r="E274" s="3" t="s">
        <v>119</v>
      </c>
      <c r="F274" s="7" t="s">
        <v>119</v>
      </c>
      <c r="G274" s="7" t="s">
        <v>119</v>
      </c>
    </row>
    <row r="275" spans="1:7">
      <c r="A275" s="5"/>
      <c r="B275" s="5" t="s">
        <v>160</v>
      </c>
      <c r="C275" s="3">
        <v>127</v>
      </c>
      <c r="D275" s="7">
        <v>0.98399999999999999</v>
      </c>
      <c r="E275" s="7">
        <v>1.6E-2</v>
      </c>
      <c r="F275" s="7" t="s">
        <v>119</v>
      </c>
      <c r="G275" s="7" t="s">
        <v>119</v>
      </c>
    </row>
    <row r="276" spans="1:7">
      <c r="A276" s="5" t="s">
        <v>66</v>
      </c>
      <c r="B276" s="5" t="s">
        <v>158</v>
      </c>
      <c r="C276" s="3">
        <v>882</v>
      </c>
      <c r="D276" s="7">
        <v>0.998</v>
      </c>
      <c r="E276" s="7">
        <v>2E-3</v>
      </c>
      <c r="F276" s="7" t="s">
        <v>119</v>
      </c>
      <c r="G276" s="3" t="s">
        <v>119</v>
      </c>
    </row>
    <row r="277" spans="1:7">
      <c r="A277" s="5"/>
      <c r="B277" s="5" t="s">
        <v>159</v>
      </c>
      <c r="C277" s="3">
        <v>919</v>
      </c>
      <c r="D277" s="7">
        <v>0.996</v>
      </c>
      <c r="E277" s="7">
        <v>4.0000000000000001E-3</v>
      </c>
      <c r="F277" s="7" t="s">
        <v>119</v>
      </c>
      <c r="G277" s="3" t="s">
        <v>119</v>
      </c>
    </row>
    <row r="278" spans="1:7">
      <c r="A278" s="5"/>
      <c r="B278" s="5" t="s">
        <v>160</v>
      </c>
      <c r="C278" s="3">
        <v>981</v>
      </c>
      <c r="D278" s="7">
        <v>0.99399999999999999</v>
      </c>
      <c r="E278" s="7">
        <v>6.0000000000000001E-3</v>
      </c>
      <c r="F278" s="7" t="s">
        <v>119</v>
      </c>
      <c r="G278" s="3" t="s">
        <v>119</v>
      </c>
    </row>
    <row r="279" spans="1:7">
      <c r="A279" s="5" t="s">
        <v>78</v>
      </c>
      <c r="B279" s="5" t="s">
        <v>158</v>
      </c>
      <c r="C279" s="3">
        <v>536</v>
      </c>
      <c r="D279" s="7">
        <v>0.996</v>
      </c>
      <c r="E279" s="7">
        <v>4.0000000000000001E-3</v>
      </c>
      <c r="F279" s="7" t="s">
        <v>119</v>
      </c>
      <c r="G279" s="3" t="s">
        <v>119</v>
      </c>
    </row>
    <row r="280" spans="1:7">
      <c r="A280" s="5"/>
      <c r="B280" s="5" t="s">
        <v>159</v>
      </c>
      <c r="C280" s="3">
        <v>604</v>
      </c>
      <c r="D280" s="7">
        <v>0.99</v>
      </c>
      <c r="E280" s="7">
        <v>0.01</v>
      </c>
      <c r="F280" s="7" t="s">
        <v>119</v>
      </c>
      <c r="G280" s="7" t="s">
        <v>119</v>
      </c>
    </row>
    <row r="281" spans="1:7">
      <c r="A281" s="5"/>
      <c r="B281" s="5" t="s">
        <v>160</v>
      </c>
      <c r="C281" s="3">
        <v>521</v>
      </c>
      <c r="D281" s="7">
        <v>0.996</v>
      </c>
      <c r="E281" s="7">
        <v>4.0000000000000001E-3</v>
      </c>
      <c r="F281" s="7" t="s">
        <v>119</v>
      </c>
      <c r="G281" s="3" t="s">
        <v>119</v>
      </c>
    </row>
    <row r="282" spans="1:7">
      <c r="A282" s="5" t="s">
        <v>83</v>
      </c>
      <c r="B282" s="5" t="s">
        <v>158</v>
      </c>
      <c r="C282" s="6">
        <v>1061</v>
      </c>
      <c r="D282" s="7">
        <v>0.98099999999999998</v>
      </c>
      <c r="E282" s="7">
        <v>1.7999999999999999E-2</v>
      </c>
      <c r="F282" s="7" t="s">
        <v>119</v>
      </c>
      <c r="G282" s="7">
        <v>1E-3</v>
      </c>
    </row>
    <row r="283" spans="1:7">
      <c r="A283" s="5"/>
      <c r="B283" s="5" t="s">
        <v>159</v>
      </c>
      <c r="C283" s="6">
        <v>1031</v>
      </c>
      <c r="D283" s="7">
        <v>0.98399999999999999</v>
      </c>
      <c r="E283" s="7">
        <v>1.4999999999999999E-2</v>
      </c>
      <c r="F283" s="7" t="s">
        <v>119</v>
      </c>
      <c r="G283" s="7">
        <v>2E-3</v>
      </c>
    </row>
    <row r="284" spans="1:7">
      <c r="A284" s="5"/>
      <c r="B284" s="5" t="s">
        <v>160</v>
      </c>
      <c r="C284" s="3">
        <v>727</v>
      </c>
      <c r="D284" s="7">
        <v>0.97899999999999998</v>
      </c>
      <c r="E284" s="7">
        <v>2.1000000000000001E-2</v>
      </c>
      <c r="F284" s="7" t="s">
        <v>119</v>
      </c>
      <c r="G284" s="7" t="s">
        <v>119</v>
      </c>
    </row>
    <row r="285" spans="1:7">
      <c r="A285" s="5" t="s">
        <v>81</v>
      </c>
      <c r="B285" s="5" t="s">
        <v>158</v>
      </c>
      <c r="C285" s="3">
        <v>451</v>
      </c>
      <c r="D285" s="7">
        <v>0.98699999999999999</v>
      </c>
      <c r="E285" s="7">
        <v>1.2999999999999999E-2</v>
      </c>
      <c r="F285" s="7" t="s">
        <v>119</v>
      </c>
      <c r="G285" s="7" t="s">
        <v>119</v>
      </c>
    </row>
    <row r="286" spans="1:7">
      <c r="A286" s="5"/>
      <c r="B286" s="5" t="s">
        <v>159</v>
      </c>
      <c r="C286" s="3">
        <v>460</v>
      </c>
      <c r="D286" s="7">
        <v>0.98899999999999999</v>
      </c>
      <c r="E286" s="7">
        <v>1.0999999999999999E-2</v>
      </c>
      <c r="F286" s="7" t="s">
        <v>119</v>
      </c>
      <c r="G286" s="7" t="s">
        <v>119</v>
      </c>
    </row>
    <row r="287" spans="1:7">
      <c r="A287" s="5"/>
      <c r="B287" s="5" t="s">
        <v>160</v>
      </c>
      <c r="C287" s="3">
        <v>400</v>
      </c>
      <c r="D287" s="7">
        <v>0.98499999999999999</v>
      </c>
      <c r="E287" s="7">
        <v>1.2999999999999999E-2</v>
      </c>
      <c r="F287" s="7" t="s">
        <v>119</v>
      </c>
      <c r="G287" s="7">
        <v>3.0000000000000001E-3</v>
      </c>
    </row>
    <row r="288" spans="1:7">
      <c r="A288" s="5" t="s">
        <v>75</v>
      </c>
      <c r="B288" s="5" t="s">
        <v>158</v>
      </c>
      <c r="C288" s="3">
        <v>84</v>
      </c>
      <c r="D288" s="7">
        <v>0.97599999999999998</v>
      </c>
      <c r="E288" s="7">
        <v>2.4E-2</v>
      </c>
      <c r="F288" s="7" t="s">
        <v>119</v>
      </c>
      <c r="G288" s="7" t="s">
        <v>119</v>
      </c>
    </row>
    <row r="289" spans="1:7">
      <c r="A289" s="5"/>
      <c r="B289" s="5" t="s">
        <v>159</v>
      </c>
      <c r="C289" s="3">
        <v>77</v>
      </c>
      <c r="D289" s="7">
        <v>0.98699999999999999</v>
      </c>
      <c r="E289" s="7">
        <v>1.2999999999999999E-2</v>
      </c>
      <c r="F289" s="7" t="s">
        <v>119</v>
      </c>
      <c r="G289" s="3" t="s">
        <v>119</v>
      </c>
    </row>
    <row r="290" spans="1:7">
      <c r="A290" s="5"/>
      <c r="B290" s="5" t="s">
        <v>160</v>
      </c>
      <c r="C290" s="3">
        <v>145</v>
      </c>
      <c r="D290" s="7">
        <v>0.97899999999999998</v>
      </c>
      <c r="E290" s="7">
        <v>2.1000000000000001E-2</v>
      </c>
      <c r="F290" s="7" t="s">
        <v>119</v>
      </c>
      <c r="G290" s="3" t="s">
        <v>119</v>
      </c>
    </row>
    <row r="291" spans="1:7">
      <c r="A291" s="5" t="s">
        <v>52</v>
      </c>
      <c r="B291" s="5" t="s">
        <v>158</v>
      </c>
      <c r="C291" s="3">
        <v>195</v>
      </c>
      <c r="D291" s="7">
        <v>0.27700000000000002</v>
      </c>
      <c r="E291" s="7">
        <v>0.01</v>
      </c>
      <c r="F291" s="7">
        <v>0.71299999999999997</v>
      </c>
      <c r="G291" s="3" t="s">
        <v>119</v>
      </c>
    </row>
    <row r="292" spans="1:7">
      <c r="A292" s="5"/>
      <c r="B292" s="5" t="s">
        <v>159</v>
      </c>
      <c r="C292" s="3">
        <v>187</v>
      </c>
      <c r="D292" s="7">
        <v>0.24099999999999999</v>
      </c>
      <c r="E292" s="7">
        <v>3.6999999999999998E-2</v>
      </c>
      <c r="F292" s="7">
        <v>0.72199999999999998</v>
      </c>
      <c r="G292" s="7" t="s">
        <v>119</v>
      </c>
    </row>
    <row r="293" spans="1:7">
      <c r="A293" s="5"/>
      <c r="B293" s="5" t="s">
        <v>160</v>
      </c>
      <c r="C293" s="3">
        <v>212</v>
      </c>
      <c r="D293" s="7">
        <v>0.5</v>
      </c>
      <c r="E293" s="7">
        <v>2.4E-2</v>
      </c>
      <c r="F293" s="7">
        <v>0.47599999999999998</v>
      </c>
      <c r="G293" s="3" t="s">
        <v>119</v>
      </c>
    </row>
    <row r="294" spans="1:7">
      <c r="A294" s="5" t="s">
        <v>58</v>
      </c>
      <c r="B294" s="5" t="s">
        <v>158</v>
      </c>
      <c r="C294" s="3">
        <v>212</v>
      </c>
      <c r="D294" s="7">
        <v>4.2000000000000003E-2</v>
      </c>
      <c r="E294" s="7">
        <v>1.4E-2</v>
      </c>
      <c r="F294" s="7">
        <v>0.93899999999999995</v>
      </c>
      <c r="G294" s="7">
        <v>5.0000000000000001E-3</v>
      </c>
    </row>
    <row r="295" spans="1:7">
      <c r="A295" s="5"/>
      <c r="B295" s="5" t="s">
        <v>159</v>
      </c>
      <c r="C295" s="3">
        <v>274</v>
      </c>
      <c r="D295" s="7">
        <v>5.5E-2</v>
      </c>
      <c r="E295" s="7">
        <v>7.0000000000000001E-3</v>
      </c>
      <c r="F295" s="7">
        <v>0.91200000000000003</v>
      </c>
      <c r="G295" s="7">
        <v>2.5999999999999999E-2</v>
      </c>
    </row>
    <row r="296" spans="1:7">
      <c r="A296" s="5"/>
      <c r="B296" s="5" t="s">
        <v>160</v>
      </c>
      <c r="C296" s="3">
        <v>230</v>
      </c>
      <c r="D296" s="7">
        <v>0.17</v>
      </c>
      <c r="E296" s="7">
        <v>1.2999999999999999E-2</v>
      </c>
      <c r="F296" s="7">
        <v>0.80400000000000005</v>
      </c>
      <c r="G296" s="7">
        <v>1.2999999999999999E-2</v>
      </c>
    </row>
    <row r="297" spans="1:7">
      <c r="A297" s="5" t="s">
        <v>48</v>
      </c>
      <c r="B297" s="5" t="s">
        <v>158</v>
      </c>
      <c r="C297" s="3">
        <v>237</v>
      </c>
      <c r="D297" s="7">
        <v>0.249</v>
      </c>
      <c r="E297" s="7">
        <v>1.7000000000000001E-2</v>
      </c>
      <c r="F297" s="7">
        <v>0.73399999999999999</v>
      </c>
      <c r="G297" s="7" t="s">
        <v>119</v>
      </c>
    </row>
    <row r="298" spans="1:7">
      <c r="A298" s="5"/>
      <c r="B298" s="5" t="s">
        <v>159</v>
      </c>
      <c r="C298" s="3">
        <v>258</v>
      </c>
      <c r="D298" s="7">
        <v>0.22900000000000001</v>
      </c>
      <c r="E298" s="7">
        <v>4.0000000000000001E-3</v>
      </c>
      <c r="F298" s="7">
        <v>0.76700000000000002</v>
      </c>
      <c r="G298" s="7" t="s">
        <v>119</v>
      </c>
    </row>
    <row r="299" spans="1:7">
      <c r="A299" s="5"/>
      <c r="B299" s="5" t="s">
        <v>160</v>
      </c>
      <c r="C299" s="3">
        <v>286</v>
      </c>
      <c r="D299" s="7">
        <v>0.38500000000000001</v>
      </c>
      <c r="E299" s="7">
        <v>0.01</v>
      </c>
      <c r="F299" s="7">
        <v>0.60499999999999998</v>
      </c>
      <c r="G299" s="7" t="s">
        <v>119</v>
      </c>
    </row>
    <row r="300" spans="1:7">
      <c r="A300" s="5" t="s">
        <v>51</v>
      </c>
      <c r="B300" s="5" t="s">
        <v>158</v>
      </c>
      <c r="C300" s="6">
        <v>129</v>
      </c>
      <c r="D300" s="7">
        <v>0.20200000000000001</v>
      </c>
      <c r="E300" s="7" t="s">
        <v>119</v>
      </c>
      <c r="F300" s="7">
        <v>0.79800000000000004</v>
      </c>
      <c r="G300" s="7" t="s">
        <v>119</v>
      </c>
    </row>
    <row r="301" spans="1:7">
      <c r="A301" s="5"/>
      <c r="B301" s="5" t="s">
        <v>159</v>
      </c>
      <c r="C301" s="6">
        <v>134</v>
      </c>
      <c r="D301" s="7">
        <v>0.27600000000000002</v>
      </c>
      <c r="E301" s="7">
        <v>7.0000000000000001E-3</v>
      </c>
      <c r="F301" s="7">
        <v>0.71599999999999997</v>
      </c>
      <c r="G301" s="7" t="s">
        <v>119</v>
      </c>
    </row>
    <row r="302" spans="1:7">
      <c r="A302" s="5"/>
      <c r="B302" s="5" t="s">
        <v>160</v>
      </c>
      <c r="C302" s="6">
        <v>156</v>
      </c>
      <c r="D302" s="7">
        <v>0.39700000000000002</v>
      </c>
      <c r="E302" s="7" t="s">
        <v>119</v>
      </c>
      <c r="F302" s="7">
        <v>0.60299999999999998</v>
      </c>
      <c r="G302" s="7" t="s">
        <v>119</v>
      </c>
    </row>
    <row r="303" spans="1:7">
      <c r="A303" s="5" t="s">
        <v>50</v>
      </c>
      <c r="B303" s="5" t="s">
        <v>158</v>
      </c>
      <c r="C303" s="6">
        <v>373</v>
      </c>
      <c r="D303" s="7">
        <v>0.08</v>
      </c>
      <c r="E303" s="7">
        <v>1.0999999999999999E-2</v>
      </c>
      <c r="F303" s="7">
        <v>0.90900000000000003</v>
      </c>
      <c r="G303" s="7" t="s">
        <v>119</v>
      </c>
    </row>
    <row r="304" spans="1:7">
      <c r="A304" s="5"/>
      <c r="B304" s="5" t="s">
        <v>159</v>
      </c>
      <c r="C304" s="6">
        <v>364</v>
      </c>
      <c r="D304" s="7">
        <v>7.3999999999999996E-2</v>
      </c>
      <c r="E304" s="7">
        <v>8.0000000000000002E-3</v>
      </c>
      <c r="F304" s="7">
        <v>0.91800000000000004</v>
      </c>
      <c r="G304" s="7" t="s">
        <v>119</v>
      </c>
    </row>
    <row r="305" spans="1:8">
      <c r="A305" s="5"/>
      <c r="B305" s="5" t="s">
        <v>160</v>
      </c>
      <c r="C305" s="6">
        <v>399</v>
      </c>
      <c r="D305" s="7">
        <v>0.155</v>
      </c>
      <c r="E305" s="7">
        <v>2.3E-2</v>
      </c>
      <c r="F305" s="7">
        <v>0.81499999999999995</v>
      </c>
      <c r="G305" s="7">
        <v>8.0000000000000002E-3</v>
      </c>
    </row>
    <row r="306" spans="1:8">
      <c r="A306" s="5" t="s">
        <v>54</v>
      </c>
      <c r="B306" s="5" t="s">
        <v>158</v>
      </c>
      <c r="C306" s="6">
        <v>131</v>
      </c>
      <c r="D306" s="7">
        <v>0.374</v>
      </c>
      <c r="E306" s="7">
        <v>8.0000000000000002E-3</v>
      </c>
      <c r="F306" s="7">
        <v>0.60299999999999998</v>
      </c>
      <c r="G306" s="7">
        <v>1.4999999999999999E-2</v>
      </c>
    </row>
    <row r="307" spans="1:8">
      <c r="A307" s="5"/>
      <c r="B307" s="5" t="s">
        <v>159</v>
      </c>
      <c r="C307" s="6">
        <v>133</v>
      </c>
      <c r="D307" s="7">
        <v>0.35299999999999998</v>
      </c>
      <c r="E307" s="7">
        <v>3.7999999999999999E-2</v>
      </c>
      <c r="F307" s="7">
        <v>0.59399999999999997</v>
      </c>
      <c r="G307" s="7">
        <v>1.4999999999999999E-2</v>
      </c>
    </row>
    <row r="308" spans="1:8">
      <c r="A308" s="5"/>
      <c r="B308" s="5" t="s">
        <v>160</v>
      </c>
      <c r="C308" s="6">
        <v>128</v>
      </c>
      <c r="D308" s="7">
        <v>0.47699999999999998</v>
      </c>
      <c r="E308" s="7">
        <v>8.0000000000000002E-3</v>
      </c>
      <c r="F308" s="7">
        <v>0.51600000000000001</v>
      </c>
      <c r="G308" s="7" t="s">
        <v>119</v>
      </c>
    </row>
    <row r="309" spans="1:8">
      <c r="A309" s="5" t="s">
        <v>59</v>
      </c>
      <c r="B309" s="5" t="s">
        <v>158</v>
      </c>
      <c r="C309" s="6">
        <v>186</v>
      </c>
      <c r="D309" s="7">
        <v>0.161</v>
      </c>
      <c r="E309" s="7">
        <v>5.0000000000000001E-3</v>
      </c>
      <c r="F309" s="7">
        <v>0.80600000000000005</v>
      </c>
      <c r="G309" s="7">
        <v>2.7E-2</v>
      </c>
    </row>
    <row r="310" spans="1:8">
      <c r="A310" s="5"/>
      <c r="B310" s="5" t="s">
        <v>159</v>
      </c>
      <c r="C310" s="6">
        <v>198</v>
      </c>
      <c r="D310" s="7">
        <v>0.29299999999999998</v>
      </c>
      <c r="E310" s="7">
        <v>5.0000000000000001E-3</v>
      </c>
      <c r="F310" s="7">
        <v>0.68200000000000005</v>
      </c>
      <c r="G310" s="7">
        <v>0.02</v>
      </c>
    </row>
    <row r="311" spans="1:8">
      <c r="A311" s="5"/>
      <c r="B311" s="5" t="s">
        <v>160</v>
      </c>
      <c r="C311" s="6">
        <v>179</v>
      </c>
      <c r="D311" s="7">
        <v>0.39100000000000001</v>
      </c>
      <c r="E311" s="7" t="s">
        <v>119</v>
      </c>
      <c r="F311" s="7">
        <v>0.59199999999999997</v>
      </c>
      <c r="G311" s="7">
        <v>1.7000000000000001E-2</v>
      </c>
    </row>
    <row r="312" spans="1:8">
      <c r="A312" s="5" t="s">
        <v>57</v>
      </c>
      <c r="B312" s="5" t="s">
        <v>158</v>
      </c>
      <c r="C312" s="6">
        <v>186</v>
      </c>
      <c r="D312" s="7">
        <v>0.40899999999999997</v>
      </c>
      <c r="E312" s="7">
        <v>5.0000000000000001E-3</v>
      </c>
      <c r="F312" s="7">
        <v>0.58599999999999997</v>
      </c>
      <c r="G312" s="7" t="s">
        <v>119</v>
      </c>
      <c r="H312" s="5"/>
    </row>
    <row r="313" spans="1:8">
      <c r="A313" s="5"/>
      <c r="B313" s="5" t="s">
        <v>159</v>
      </c>
      <c r="C313" s="6">
        <v>185</v>
      </c>
      <c r="D313" s="7">
        <v>0.432</v>
      </c>
      <c r="E313" s="7" t="s">
        <v>119</v>
      </c>
      <c r="F313" s="7">
        <v>0.56799999999999995</v>
      </c>
      <c r="G313" s="7" t="s">
        <v>119</v>
      </c>
      <c r="H313" s="5"/>
    </row>
    <row r="314" spans="1:8">
      <c r="A314" s="5"/>
      <c r="B314" s="5" t="s">
        <v>160</v>
      </c>
      <c r="C314" s="6">
        <v>201</v>
      </c>
      <c r="D314" s="7">
        <v>0.51200000000000001</v>
      </c>
      <c r="E314" s="7">
        <v>5.0000000000000001E-3</v>
      </c>
      <c r="F314" s="7">
        <v>0.48299999999999998</v>
      </c>
      <c r="G314" s="7" t="s">
        <v>119</v>
      </c>
      <c r="H314" s="5"/>
    </row>
    <row r="315" spans="1:8">
      <c r="A315" s="5" t="s">
        <v>47</v>
      </c>
      <c r="B315" s="5" t="s">
        <v>158</v>
      </c>
      <c r="C315" s="6">
        <v>104</v>
      </c>
      <c r="D315" s="7">
        <v>0.25</v>
      </c>
      <c r="E315" s="7">
        <v>1.9E-2</v>
      </c>
      <c r="F315" s="7">
        <v>0.72099999999999997</v>
      </c>
      <c r="G315" s="7">
        <v>0.01</v>
      </c>
      <c r="H315" s="3"/>
    </row>
    <row r="316" spans="1:8">
      <c r="A316" s="5"/>
      <c r="B316" s="5" t="s">
        <v>159</v>
      </c>
      <c r="C316" s="6">
        <v>100</v>
      </c>
      <c r="D316" s="7">
        <v>0.27</v>
      </c>
      <c r="E316" s="7" t="s">
        <v>119</v>
      </c>
      <c r="F316" s="7">
        <v>0.73</v>
      </c>
      <c r="G316" s="7" t="s">
        <v>119</v>
      </c>
      <c r="H316" s="3"/>
    </row>
    <row r="317" spans="1:8">
      <c r="A317" s="5"/>
      <c r="B317" s="5" t="s">
        <v>160</v>
      </c>
      <c r="C317" s="6">
        <v>90</v>
      </c>
      <c r="D317" s="7">
        <v>0.46700000000000003</v>
      </c>
      <c r="E317" s="7">
        <v>3.3000000000000002E-2</v>
      </c>
      <c r="F317" s="7">
        <v>0.5</v>
      </c>
      <c r="G317" s="7" t="s">
        <v>119</v>
      </c>
      <c r="H317" s="7"/>
    </row>
    <row r="318" spans="1:8">
      <c r="A318" s="5" t="s">
        <v>55</v>
      </c>
      <c r="B318" s="5" t="s">
        <v>158</v>
      </c>
      <c r="C318" s="6">
        <v>69</v>
      </c>
      <c r="D318" s="7">
        <v>0.11600000000000001</v>
      </c>
      <c r="E318" s="7">
        <v>2.9000000000000001E-2</v>
      </c>
      <c r="F318" s="7">
        <v>0.85499999999999998</v>
      </c>
      <c r="G318" s="7" t="s">
        <v>119</v>
      </c>
      <c r="H318" s="3"/>
    </row>
    <row r="319" spans="1:8">
      <c r="A319" s="5"/>
      <c r="B319" s="5" t="s">
        <v>159</v>
      </c>
      <c r="C319" s="6">
        <v>79</v>
      </c>
      <c r="D319" s="7">
        <v>0.17699999999999999</v>
      </c>
      <c r="E319" s="7" t="s">
        <v>119</v>
      </c>
      <c r="F319" s="7">
        <v>0.82299999999999995</v>
      </c>
      <c r="G319" s="7" t="s">
        <v>119</v>
      </c>
      <c r="H319" s="7"/>
    </row>
    <row r="320" spans="1:8">
      <c r="A320" s="5"/>
      <c r="B320" s="5" t="s">
        <v>160</v>
      </c>
      <c r="C320" s="6">
        <v>82</v>
      </c>
      <c r="D320" s="7">
        <v>0.24399999999999999</v>
      </c>
      <c r="E320" s="7" t="s">
        <v>119</v>
      </c>
      <c r="F320" s="7">
        <v>0.74399999999999999</v>
      </c>
      <c r="G320" s="7">
        <v>1.2E-2</v>
      </c>
      <c r="H320" s="7"/>
    </row>
    <row r="321" spans="1:8">
      <c r="A321" s="5" t="s">
        <v>46</v>
      </c>
      <c r="B321" s="5" t="s">
        <v>158</v>
      </c>
      <c r="C321" s="6">
        <v>268</v>
      </c>
      <c r="D321" s="7">
        <v>4.9000000000000002E-2</v>
      </c>
      <c r="E321" s="7">
        <v>0.06</v>
      </c>
      <c r="F321" s="7">
        <v>0.89200000000000002</v>
      </c>
      <c r="G321" s="7" t="s">
        <v>119</v>
      </c>
      <c r="H321" s="7"/>
    </row>
    <row r="322" spans="1:8">
      <c r="A322" s="5"/>
      <c r="B322" s="5" t="s">
        <v>159</v>
      </c>
      <c r="C322" s="6">
        <v>295</v>
      </c>
      <c r="D322" s="7">
        <v>3.4000000000000002E-2</v>
      </c>
      <c r="E322" s="7">
        <v>5.0999999999999997E-2</v>
      </c>
      <c r="F322" s="7">
        <v>0.91500000000000004</v>
      </c>
      <c r="G322" s="7" t="s">
        <v>119</v>
      </c>
      <c r="H322" s="3"/>
    </row>
    <row r="323" spans="1:8">
      <c r="A323" s="5"/>
      <c r="B323" s="5" t="s">
        <v>160</v>
      </c>
      <c r="C323" s="6">
        <v>289</v>
      </c>
      <c r="D323" s="7">
        <v>0.11799999999999999</v>
      </c>
      <c r="E323" s="7">
        <v>6.2E-2</v>
      </c>
      <c r="F323" s="7">
        <v>0.82</v>
      </c>
      <c r="G323" s="7" t="s">
        <v>119</v>
      </c>
      <c r="H323" s="7"/>
    </row>
    <row r="324" spans="1:8">
      <c r="A324" s="5" t="s">
        <v>53</v>
      </c>
      <c r="B324" s="5" t="s">
        <v>158</v>
      </c>
      <c r="C324" s="6">
        <v>84</v>
      </c>
      <c r="D324" s="7">
        <v>0.16700000000000001</v>
      </c>
      <c r="E324" s="7" t="s">
        <v>119</v>
      </c>
      <c r="F324" s="7">
        <v>0.83299999999999996</v>
      </c>
      <c r="G324" s="7" t="s">
        <v>119</v>
      </c>
      <c r="H324" s="3"/>
    </row>
    <row r="325" spans="1:8">
      <c r="A325" s="5"/>
      <c r="B325" s="5" t="s">
        <v>159</v>
      </c>
      <c r="C325" s="6">
        <v>85</v>
      </c>
      <c r="D325" s="7">
        <v>0.2</v>
      </c>
      <c r="E325" s="7" t="s">
        <v>119</v>
      </c>
      <c r="F325" s="7">
        <v>0.8</v>
      </c>
      <c r="G325" s="7" t="s">
        <v>119</v>
      </c>
      <c r="H325" s="7"/>
    </row>
    <row r="326" spans="1:8">
      <c r="A326" s="5"/>
      <c r="B326" s="5" t="s">
        <v>160</v>
      </c>
      <c r="C326" s="6">
        <v>78</v>
      </c>
      <c r="D326" s="7">
        <v>0.48699999999999999</v>
      </c>
      <c r="E326" s="7" t="s">
        <v>119</v>
      </c>
      <c r="F326" s="7">
        <v>0.51300000000000001</v>
      </c>
      <c r="G326" s="7" t="s">
        <v>119</v>
      </c>
      <c r="H326" s="3"/>
    </row>
    <row r="327" spans="1:8">
      <c r="A327" s="5" t="s">
        <v>49</v>
      </c>
      <c r="B327" s="5" t="s">
        <v>158</v>
      </c>
      <c r="C327" s="6">
        <v>80</v>
      </c>
      <c r="D327" s="7">
        <v>0.113</v>
      </c>
      <c r="E327" s="7">
        <v>0.1</v>
      </c>
      <c r="F327" s="7">
        <v>0.76300000000000001</v>
      </c>
      <c r="G327" s="7">
        <v>2.5000000000000001E-2</v>
      </c>
      <c r="H327" s="3"/>
    </row>
    <row r="328" spans="1:8">
      <c r="A328" s="5"/>
      <c r="B328" s="5" t="s">
        <v>159</v>
      </c>
      <c r="C328" s="6">
        <v>88</v>
      </c>
      <c r="D328" s="7">
        <v>0.13600000000000001</v>
      </c>
      <c r="E328" s="7">
        <v>0.13600000000000001</v>
      </c>
      <c r="F328" s="7">
        <v>0.72699999999999998</v>
      </c>
      <c r="G328" s="7" t="s">
        <v>119</v>
      </c>
      <c r="H328" s="3"/>
    </row>
    <row r="329" spans="1:8">
      <c r="A329" s="5"/>
      <c r="B329" s="5" t="s">
        <v>160</v>
      </c>
      <c r="C329" s="6">
        <v>75</v>
      </c>
      <c r="D329" s="7">
        <v>0.14699999999999999</v>
      </c>
      <c r="E329" s="7">
        <v>0.107</v>
      </c>
      <c r="F329" s="7">
        <v>0.747</v>
      </c>
      <c r="G329" s="7" t="s">
        <v>119</v>
      </c>
      <c r="H329" s="7"/>
    </row>
    <row r="330" spans="1:8">
      <c r="A330" s="5" t="s">
        <v>60</v>
      </c>
      <c r="B330" s="5" t="s">
        <v>158</v>
      </c>
      <c r="C330" s="6">
        <v>193</v>
      </c>
      <c r="D330" s="7">
        <v>5.0000000000000001E-3</v>
      </c>
      <c r="E330" s="7" t="s">
        <v>119</v>
      </c>
      <c r="F330" s="7">
        <v>0.98399999999999999</v>
      </c>
      <c r="G330" s="7">
        <v>0.01</v>
      </c>
      <c r="H330" s="7"/>
    </row>
    <row r="331" spans="1:8">
      <c r="A331" s="5"/>
      <c r="B331" s="5" t="s">
        <v>159</v>
      </c>
      <c r="C331" s="6">
        <v>216</v>
      </c>
      <c r="D331" s="7" t="s">
        <v>119</v>
      </c>
      <c r="E331" s="7">
        <v>5.0000000000000001E-3</v>
      </c>
      <c r="F331" s="7">
        <v>0.99099999999999999</v>
      </c>
      <c r="G331" s="7">
        <v>5.0000000000000001E-3</v>
      </c>
      <c r="H331" s="7"/>
    </row>
    <row r="332" spans="1:8">
      <c r="A332" s="5"/>
      <c r="B332" s="5" t="s">
        <v>160</v>
      </c>
      <c r="C332" s="6">
        <v>174</v>
      </c>
      <c r="D332" s="7">
        <v>1.7000000000000001E-2</v>
      </c>
      <c r="E332" s="7">
        <v>6.0000000000000001E-3</v>
      </c>
      <c r="F332" s="7">
        <v>0.97699999999999998</v>
      </c>
      <c r="G332" s="7" t="s">
        <v>119</v>
      </c>
      <c r="H332" s="7"/>
    </row>
    <row r="333" spans="1:8">
      <c r="A333" s="5" t="s">
        <v>56</v>
      </c>
      <c r="B333" s="5" t="s">
        <v>158</v>
      </c>
      <c r="C333" s="6">
        <v>207</v>
      </c>
      <c r="D333" s="7">
        <v>5.0000000000000001E-3</v>
      </c>
      <c r="E333" s="7">
        <v>4.2999999999999997E-2</v>
      </c>
      <c r="F333" s="7">
        <v>0.93200000000000005</v>
      </c>
      <c r="G333" s="7">
        <v>1.9E-2</v>
      </c>
      <c r="H333" s="7"/>
    </row>
    <row r="334" spans="1:8">
      <c r="A334" s="5"/>
      <c r="B334" s="5" t="s">
        <v>159</v>
      </c>
      <c r="C334" s="6">
        <v>211</v>
      </c>
      <c r="D334" s="7">
        <v>3.7999999999999999E-2</v>
      </c>
      <c r="E334" s="7">
        <v>5.7000000000000002E-2</v>
      </c>
      <c r="F334" s="7">
        <v>0.872</v>
      </c>
      <c r="G334" s="7">
        <v>3.3000000000000002E-2</v>
      </c>
      <c r="H334" s="7"/>
    </row>
    <row r="335" spans="1:8">
      <c r="A335" s="5"/>
      <c r="B335" s="5" t="s">
        <v>160</v>
      </c>
      <c r="C335" s="6">
        <v>239</v>
      </c>
      <c r="D335" s="7">
        <v>3.3000000000000002E-2</v>
      </c>
      <c r="E335" s="7">
        <v>6.7000000000000004E-2</v>
      </c>
      <c r="F335" s="7">
        <v>0.84899999999999998</v>
      </c>
      <c r="G335" s="7">
        <v>0.05</v>
      </c>
      <c r="H335" s="7"/>
    </row>
    <row r="336" spans="1:8">
      <c r="A336" s="5" t="s">
        <v>30</v>
      </c>
      <c r="B336" s="5" t="s">
        <v>158</v>
      </c>
      <c r="C336" s="6">
        <v>280</v>
      </c>
      <c r="D336" s="7">
        <v>0.96099999999999997</v>
      </c>
      <c r="E336" s="7" t="s">
        <v>119</v>
      </c>
      <c r="F336" s="7">
        <v>3.5999999999999997E-2</v>
      </c>
      <c r="G336" s="7">
        <v>4.0000000000000001E-3</v>
      </c>
      <c r="H336" s="3"/>
    </row>
    <row r="337" spans="1:8">
      <c r="A337" s="5"/>
      <c r="B337" s="5" t="s">
        <v>159</v>
      </c>
      <c r="C337" s="6">
        <v>310</v>
      </c>
      <c r="D337" s="7">
        <v>0.95799999999999996</v>
      </c>
      <c r="E337" s="7">
        <v>6.0000000000000001E-3</v>
      </c>
      <c r="F337" s="7">
        <v>3.5000000000000003E-2</v>
      </c>
      <c r="G337" s="7" t="s">
        <v>119</v>
      </c>
      <c r="H337" s="3"/>
    </row>
    <row r="338" spans="1:8">
      <c r="A338" s="5"/>
      <c r="B338" s="5" t="s">
        <v>160</v>
      </c>
      <c r="C338" s="6">
        <v>307</v>
      </c>
      <c r="D338" s="7">
        <v>0.95099999999999996</v>
      </c>
      <c r="E338" s="7">
        <v>0.01</v>
      </c>
      <c r="F338" s="7">
        <v>3.9E-2</v>
      </c>
      <c r="G338" s="7" t="s">
        <v>119</v>
      </c>
      <c r="H338" s="3"/>
    </row>
    <row r="339" spans="1:8">
      <c r="A339" s="5" t="s">
        <v>32</v>
      </c>
      <c r="B339" s="5" t="s">
        <v>158</v>
      </c>
      <c r="C339" s="6">
        <v>414</v>
      </c>
      <c r="D339" s="7">
        <v>0.82599999999999996</v>
      </c>
      <c r="E339" s="7">
        <v>0.104</v>
      </c>
      <c r="F339" s="7">
        <v>7.0000000000000007E-2</v>
      </c>
      <c r="G339" s="7" t="s">
        <v>119</v>
      </c>
      <c r="H339" s="3"/>
    </row>
    <row r="340" spans="1:8">
      <c r="A340" s="5"/>
      <c r="B340" s="5" t="s">
        <v>159</v>
      </c>
      <c r="C340" s="6">
        <v>413</v>
      </c>
      <c r="D340" s="7">
        <v>0.82099999999999995</v>
      </c>
      <c r="E340" s="7">
        <v>0.13100000000000001</v>
      </c>
      <c r="F340" s="7">
        <v>4.8000000000000001E-2</v>
      </c>
      <c r="G340" s="7" t="s">
        <v>119</v>
      </c>
      <c r="H340" s="3"/>
    </row>
    <row r="341" spans="1:8">
      <c r="A341" s="5"/>
      <c r="B341" s="5" t="s">
        <v>160</v>
      </c>
      <c r="C341" s="6">
        <v>361</v>
      </c>
      <c r="D341" s="7">
        <v>0.83399999999999996</v>
      </c>
      <c r="E341" s="7">
        <v>8.8999999999999996E-2</v>
      </c>
      <c r="F341" s="7">
        <v>7.8E-2</v>
      </c>
      <c r="G341" s="7" t="s">
        <v>119</v>
      </c>
      <c r="H341" s="7"/>
    </row>
    <row r="342" spans="1:8">
      <c r="A342" s="5" t="s">
        <v>43</v>
      </c>
      <c r="B342" s="5" t="s">
        <v>158</v>
      </c>
      <c r="C342" s="6">
        <v>188</v>
      </c>
      <c r="D342" s="7">
        <v>0.82399999999999995</v>
      </c>
      <c r="E342" s="7">
        <v>1.6E-2</v>
      </c>
      <c r="F342" s="7">
        <v>0.14899999999999999</v>
      </c>
      <c r="G342" s="7">
        <v>1.0999999999999999E-2</v>
      </c>
      <c r="H342" s="7"/>
    </row>
    <row r="343" spans="1:8">
      <c r="A343" s="5"/>
      <c r="B343" s="5" t="s">
        <v>159</v>
      </c>
      <c r="C343" s="6">
        <v>180</v>
      </c>
      <c r="D343" s="7">
        <v>0.83899999999999997</v>
      </c>
      <c r="E343" s="7">
        <v>1.7000000000000001E-2</v>
      </c>
      <c r="F343" s="7">
        <v>0.13300000000000001</v>
      </c>
      <c r="G343" s="7">
        <v>1.0999999999999999E-2</v>
      </c>
      <c r="H343" s="3"/>
    </row>
    <row r="344" spans="1:8">
      <c r="A344" s="5"/>
      <c r="B344" s="5" t="s">
        <v>160</v>
      </c>
      <c r="C344" s="6">
        <v>188</v>
      </c>
      <c r="D344" s="7">
        <v>0.90400000000000003</v>
      </c>
      <c r="E344" s="7">
        <v>5.0000000000000001E-3</v>
      </c>
      <c r="F344" s="7">
        <v>8.5000000000000006E-2</v>
      </c>
      <c r="G344" s="7">
        <v>5.0000000000000001E-3</v>
      </c>
      <c r="H344" s="7"/>
    </row>
    <row r="345" spans="1:8">
      <c r="A345" s="5" t="s">
        <v>38</v>
      </c>
      <c r="B345" s="5" t="s">
        <v>158</v>
      </c>
      <c r="C345" s="6">
        <v>231</v>
      </c>
      <c r="D345" s="7">
        <v>0.95699999999999996</v>
      </c>
      <c r="E345" s="7">
        <v>4.0000000000000001E-3</v>
      </c>
      <c r="F345" s="7">
        <v>0.03</v>
      </c>
      <c r="G345" s="7">
        <v>8.9999999999999993E-3</v>
      </c>
      <c r="H345" s="3"/>
    </row>
    <row r="346" spans="1:8">
      <c r="A346" s="5"/>
      <c r="B346" s="5" t="s">
        <v>159</v>
      </c>
      <c r="C346" s="6">
        <v>256</v>
      </c>
      <c r="D346" s="7">
        <v>0.95699999999999996</v>
      </c>
      <c r="E346" s="7">
        <v>8.0000000000000002E-3</v>
      </c>
      <c r="F346" s="7">
        <v>3.1E-2</v>
      </c>
      <c r="G346" s="7">
        <v>4.0000000000000001E-3</v>
      </c>
      <c r="H346" s="7"/>
    </row>
    <row r="347" spans="1:8">
      <c r="A347" s="5"/>
      <c r="B347" s="5" t="s">
        <v>160</v>
      </c>
      <c r="C347" s="6">
        <v>260</v>
      </c>
      <c r="D347" s="7">
        <v>0.98499999999999999</v>
      </c>
      <c r="E347" s="7" t="s">
        <v>119</v>
      </c>
      <c r="F347" s="7">
        <v>1.2E-2</v>
      </c>
      <c r="G347" s="7">
        <v>4.0000000000000001E-3</v>
      </c>
      <c r="H347" s="7"/>
    </row>
    <row r="348" spans="1:8">
      <c r="A348" s="5" t="s">
        <v>29</v>
      </c>
      <c r="B348" s="5" t="s">
        <v>158</v>
      </c>
      <c r="C348" s="6">
        <v>376</v>
      </c>
      <c r="D348" s="7">
        <v>0.97299999999999998</v>
      </c>
      <c r="E348" s="7">
        <v>8.0000000000000002E-3</v>
      </c>
      <c r="F348" s="7">
        <v>1.9E-2</v>
      </c>
      <c r="G348" s="7" t="s">
        <v>119</v>
      </c>
      <c r="H348" s="7"/>
    </row>
    <row r="349" spans="1:8">
      <c r="A349" s="5"/>
      <c r="B349" s="5" t="s">
        <v>159</v>
      </c>
      <c r="C349" s="6">
        <v>327</v>
      </c>
      <c r="D349" s="7">
        <v>0.97199999999999998</v>
      </c>
      <c r="E349" s="7">
        <v>3.0000000000000001E-3</v>
      </c>
      <c r="F349" s="7">
        <v>2.4E-2</v>
      </c>
      <c r="G349" s="7" t="s">
        <v>119</v>
      </c>
      <c r="H349" s="3"/>
    </row>
    <row r="350" spans="1:8">
      <c r="A350" s="5"/>
      <c r="B350" s="5" t="s">
        <v>160</v>
      </c>
      <c r="C350" s="6">
        <v>317</v>
      </c>
      <c r="D350" s="7">
        <v>0.98699999999999999</v>
      </c>
      <c r="E350" s="7">
        <v>3.0000000000000001E-3</v>
      </c>
      <c r="F350" s="7">
        <v>8.9999999999999993E-3</v>
      </c>
      <c r="G350" s="7" t="s">
        <v>119</v>
      </c>
      <c r="H350" s="3"/>
    </row>
    <row r="351" spans="1:8">
      <c r="A351" s="5" t="s">
        <v>35</v>
      </c>
      <c r="B351" s="5" t="s">
        <v>158</v>
      </c>
      <c r="C351" s="6">
        <v>64</v>
      </c>
      <c r="D351" s="7">
        <v>0.93799999999999994</v>
      </c>
      <c r="E351" s="7" t="s">
        <v>119</v>
      </c>
      <c r="F351" s="7">
        <v>6.3E-2</v>
      </c>
      <c r="G351" s="7" t="s">
        <v>119</v>
      </c>
      <c r="H351" s="3"/>
    </row>
    <row r="352" spans="1:8">
      <c r="A352" s="5"/>
      <c r="B352" s="5" t="s">
        <v>159</v>
      </c>
      <c r="C352" s="6">
        <v>60</v>
      </c>
      <c r="D352" s="7">
        <v>0.9</v>
      </c>
      <c r="E352" s="7" t="s">
        <v>119</v>
      </c>
      <c r="F352" s="7">
        <v>0.1</v>
      </c>
      <c r="G352" s="7" t="s">
        <v>119</v>
      </c>
      <c r="H352" s="7"/>
    </row>
    <row r="353" spans="1:8">
      <c r="A353" s="5"/>
      <c r="B353" s="5" t="s">
        <v>160</v>
      </c>
      <c r="C353" s="6">
        <v>57</v>
      </c>
      <c r="D353" s="7">
        <v>0.96499999999999997</v>
      </c>
      <c r="E353" s="7" t="s">
        <v>119</v>
      </c>
      <c r="F353" s="7">
        <v>3.5000000000000003E-2</v>
      </c>
      <c r="G353" s="7" t="s">
        <v>119</v>
      </c>
      <c r="H353" s="7"/>
    </row>
    <row r="354" spans="1:8">
      <c r="A354" s="5" t="s">
        <v>44</v>
      </c>
      <c r="B354" s="5" t="s">
        <v>158</v>
      </c>
      <c r="C354" s="6">
        <v>226</v>
      </c>
      <c r="D354" s="7">
        <v>0.66800000000000004</v>
      </c>
      <c r="E354" s="7">
        <v>0.14199999999999999</v>
      </c>
      <c r="F354" s="7">
        <v>0.19</v>
      </c>
      <c r="G354" s="7" t="s">
        <v>119</v>
      </c>
      <c r="H354" s="7"/>
    </row>
    <row r="355" spans="1:8">
      <c r="A355" s="5"/>
      <c r="B355" s="5" t="s">
        <v>159</v>
      </c>
      <c r="C355" s="6">
        <v>222</v>
      </c>
      <c r="D355" s="7">
        <v>0.56799999999999995</v>
      </c>
      <c r="E355" s="7">
        <v>0.24299999999999999</v>
      </c>
      <c r="F355" s="7">
        <v>0.17599999999999999</v>
      </c>
      <c r="G355" s="7">
        <v>1.4E-2</v>
      </c>
      <c r="H355" s="3"/>
    </row>
    <row r="356" spans="1:8">
      <c r="A356" s="5"/>
      <c r="B356" s="5" t="s">
        <v>160</v>
      </c>
      <c r="C356" s="6">
        <v>200</v>
      </c>
      <c r="D356" s="7">
        <v>0.56999999999999995</v>
      </c>
      <c r="E356" s="7">
        <v>0.19</v>
      </c>
      <c r="F356" s="7">
        <v>0.215</v>
      </c>
      <c r="G356" s="7">
        <v>2.5000000000000001E-2</v>
      </c>
      <c r="H356" s="3"/>
    </row>
    <row r="357" spans="1:8">
      <c r="A357" s="5" t="s">
        <v>39</v>
      </c>
      <c r="B357" s="5" t="s">
        <v>158</v>
      </c>
      <c r="C357" s="6">
        <v>240</v>
      </c>
      <c r="D357" s="7">
        <v>0.94199999999999995</v>
      </c>
      <c r="E357" s="7">
        <v>4.0000000000000001E-3</v>
      </c>
      <c r="F357" s="7">
        <v>3.3000000000000002E-2</v>
      </c>
      <c r="G357" s="7">
        <v>2.1000000000000001E-2</v>
      </c>
      <c r="H357" s="7"/>
    </row>
    <row r="358" spans="1:8">
      <c r="A358" s="5"/>
      <c r="B358" s="5" t="s">
        <v>159</v>
      </c>
      <c r="C358" s="6">
        <v>238</v>
      </c>
      <c r="D358" s="7">
        <v>0.92400000000000004</v>
      </c>
      <c r="E358" s="7">
        <v>1.2999999999999999E-2</v>
      </c>
      <c r="F358" s="7">
        <v>0.05</v>
      </c>
      <c r="G358" s="7">
        <v>1.2999999999999999E-2</v>
      </c>
      <c r="H358" s="7"/>
    </row>
    <row r="359" spans="1:8">
      <c r="A359" s="5"/>
      <c r="B359" s="5" t="s">
        <v>160</v>
      </c>
      <c r="C359" s="6">
        <v>234</v>
      </c>
      <c r="D359" s="7">
        <v>0.91</v>
      </c>
      <c r="E359" s="7" t="s">
        <v>119</v>
      </c>
      <c r="F359" s="7">
        <v>6.8000000000000005E-2</v>
      </c>
      <c r="G359" s="7">
        <v>2.1000000000000001E-2</v>
      </c>
      <c r="H359" s="7"/>
    </row>
    <row r="360" spans="1:8">
      <c r="A360" s="5" t="s">
        <v>41</v>
      </c>
      <c r="B360" s="5" t="s">
        <v>158</v>
      </c>
      <c r="C360" s="6">
        <v>219</v>
      </c>
      <c r="D360" s="7">
        <v>0.94499999999999995</v>
      </c>
      <c r="E360" s="7">
        <v>1.4E-2</v>
      </c>
      <c r="F360" s="7">
        <v>4.1000000000000002E-2</v>
      </c>
      <c r="G360" s="7" t="s">
        <v>119</v>
      </c>
      <c r="H360" s="3"/>
    </row>
    <row r="361" spans="1:8">
      <c r="A361" s="5"/>
      <c r="B361" s="5" t="s">
        <v>159</v>
      </c>
      <c r="C361" s="6">
        <v>208</v>
      </c>
      <c r="D361" s="7">
        <v>0.96599999999999997</v>
      </c>
      <c r="E361" s="7">
        <v>5.0000000000000001E-3</v>
      </c>
      <c r="F361" s="7">
        <v>2.9000000000000001E-2</v>
      </c>
      <c r="G361" s="7" t="s">
        <v>119</v>
      </c>
      <c r="H361" s="3"/>
    </row>
    <row r="362" spans="1:8">
      <c r="A362" s="5"/>
      <c r="B362" s="5" t="s">
        <v>160</v>
      </c>
      <c r="C362" s="6">
        <v>162</v>
      </c>
      <c r="D362" s="7">
        <v>0.96299999999999997</v>
      </c>
      <c r="E362" s="7" t="s">
        <v>119</v>
      </c>
      <c r="F362" s="7">
        <v>3.6999999999999998E-2</v>
      </c>
      <c r="G362" s="7" t="s">
        <v>119</v>
      </c>
      <c r="H362" s="3"/>
    </row>
    <row r="363" spans="1:8">
      <c r="A363" s="5" t="s">
        <v>45</v>
      </c>
      <c r="B363" s="5" t="s">
        <v>158</v>
      </c>
      <c r="C363" s="6">
        <v>369</v>
      </c>
      <c r="D363" s="7">
        <v>0.96199999999999997</v>
      </c>
      <c r="E363" s="7">
        <v>8.0000000000000002E-3</v>
      </c>
      <c r="F363" s="7">
        <v>0.03</v>
      </c>
      <c r="G363" s="7" t="s">
        <v>119</v>
      </c>
      <c r="H363" s="3"/>
    </row>
    <row r="364" spans="1:8">
      <c r="A364" s="5"/>
      <c r="B364" s="5" t="s">
        <v>159</v>
      </c>
      <c r="C364" s="6">
        <v>357</v>
      </c>
      <c r="D364" s="7">
        <v>0.95</v>
      </c>
      <c r="E364" s="7">
        <v>1.7000000000000001E-2</v>
      </c>
      <c r="F364" s="7">
        <v>3.4000000000000002E-2</v>
      </c>
      <c r="G364" s="7" t="s">
        <v>119</v>
      </c>
      <c r="H364" s="7"/>
    </row>
    <row r="365" spans="1:8">
      <c r="A365" s="5"/>
      <c r="B365" s="5" t="s">
        <v>160</v>
      </c>
      <c r="C365" s="6">
        <v>259</v>
      </c>
      <c r="D365" s="7">
        <v>0.94199999999999995</v>
      </c>
      <c r="E365" s="7">
        <v>1.4999999999999999E-2</v>
      </c>
      <c r="F365" s="7">
        <v>4.2000000000000003E-2</v>
      </c>
      <c r="G365" s="7" t="s">
        <v>119</v>
      </c>
      <c r="H365" s="7"/>
    </row>
    <row r="366" spans="1:8">
      <c r="A366" s="5" t="s">
        <v>37</v>
      </c>
      <c r="B366" s="5" t="s">
        <v>158</v>
      </c>
      <c r="C366" s="6">
        <v>184</v>
      </c>
      <c r="D366" s="7">
        <v>0.97799999999999998</v>
      </c>
      <c r="E366" s="7">
        <v>5.0000000000000001E-3</v>
      </c>
      <c r="F366" s="7">
        <v>1.6E-2</v>
      </c>
      <c r="G366" s="7" t="s">
        <v>119</v>
      </c>
      <c r="H366" s="7"/>
    </row>
    <row r="367" spans="1:8">
      <c r="A367" s="5"/>
      <c r="B367" s="5" t="s">
        <v>159</v>
      </c>
      <c r="C367" s="6">
        <v>166</v>
      </c>
      <c r="D367" s="7">
        <v>0.94599999999999995</v>
      </c>
      <c r="E367" s="7">
        <v>1.2E-2</v>
      </c>
      <c r="F367" s="7">
        <v>4.2000000000000003E-2</v>
      </c>
      <c r="G367" s="7" t="s">
        <v>119</v>
      </c>
      <c r="H367" s="7"/>
    </row>
    <row r="368" spans="1:8">
      <c r="A368" s="5"/>
      <c r="B368" s="5" t="s">
        <v>160</v>
      </c>
      <c r="C368" s="6">
        <v>130</v>
      </c>
      <c r="D368" s="7">
        <v>0.93799999999999994</v>
      </c>
      <c r="E368" s="7" t="s">
        <v>119</v>
      </c>
      <c r="F368" s="7">
        <v>6.2E-2</v>
      </c>
      <c r="G368" s="7" t="s">
        <v>119</v>
      </c>
      <c r="H368" s="7"/>
    </row>
    <row r="369" spans="1:8">
      <c r="A369" s="5" t="s">
        <v>33</v>
      </c>
      <c r="B369" s="5" t="s">
        <v>158</v>
      </c>
      <c r="C369" s="6">
        <v>270</v>
      </c>
      <c r="D369" s="7">
        <v>0.95199999999999996</v>
      </c>
      <c r="E369" s="7">
        <v>4.0000000000000001E-3</v>
      </c>
      <c r="F369" s="7">
        <v>4.3999999999999997E-2</v>
      </c>
      <c r="G369" s="7" t="s">
        <v>119</v>
      </c>
      <c r="H369" s="3"/>
    </row>
    <row r="370" spans="1:8">
      <c r="A370" s="5"/>
      <c r="B370" s="5" t="s">
        <v>159</v>
      </c>
      <c r="C370" s="6">
        <v>325</v>
      </c>
      <c r="D370" s="7">
        <v>0.96</v>
      </c>
      <c r="E370" s="7">
        <v>3.0000000000000001E-3</v>
      </c>
      <c r="F370" s="7">
        <v>3.6999999999999998E-2</v>
      </c>
      <c r="G370" s="7" t="s">
        <v>119</v>
      </c>
      <c r="H370" s="7"/>
    </row>
    <row r="371" spans="1:8">
      <c r="A371" s="5"/>
      <c r="B371" s="5" t="s">
        <v>160</v>
      </c>
      <c r="C371" s="6">
        <v>265</v>
      </c>
      <c r="D371" s="7">
        <v>0.92500000000000004</v>
      </c>
      <c r="E371" s="7">
        <v>1.0999999999999999E-2</v>
      </c>
      <c r="F371" s="7">
        <v>6.4000000000000001E-2</v>
      </c>
      <c r="G371" s="7" t="s">
        <v>119</v>
      </c>
      <c r="H371" s="7"/>
    </row>
    <row r="372" spans="1:8">
      <c r="A372" s="5" t="s">
        <v>31</v>
      </c>
      <c r="B372" s="5" t="s">
        <v>158</v>
      </c>
      <c r="C372" s="6">
        <v>223</v>
      </c>
      <c r="D372" s="7">
        <v>0.96899999999999997</v>
      </c>
      <c r="E372" s="7">
        <v>4.0000000000000001E-3</v>
      </c>
      <c r="F372" s="7">
        <v>2.7E-2</v>
      </c>
      <c r="G372" s="7" t="s">
        <v>119</v>
      </c>
      <c r="H372" s="7"/>
    </row>
    <row r="373" spans="1:8">
      <c r="A373" s="5"/>
      <c r="B373" s="5" t="s">
        <v>159</v>
      </c>
      <c r="C373" s="6">
        <v>243</v>
      </c>
      <c r="D373" s="7">
        <v>0.98799999999999999</v>
      </c>
      <c r="E373" s="7" t="s">
        <v>119</v>
      </c>
      <c r="F373" s="7">
        <v>1.2E-2</v>
      </c>
      <c r="G373" s="7" t="s">
        <v>119</v>
      </c>
      <c r="H373" s="7"/>
    </row>
    <row r="374" spans="1:8">
      <c r="A374" s="5"/>
      <c r="B374" s="5" t="s">
        <v>160</v>
      </c>
      <c r="C374" s="6">
        <v>226</v>
      </c>
      <c r="D374" s="7">
        <v>0.95599999999999996</v>
      </c>
      <c r="E374" s="7" t="s">
        <v>119</v>
      </c>
      <c r="F374" s="7">
        <v>4.3999999999999997E-2</v>
      </c>
      <c r="G374" s="7" t="s">
        <v>119</v>
      </c>
      <c r="H374" s="3"/>
    </row>
    <row r="375" spans="1:8">
      <c r="A375" s="5" t="s">
        <v>36</v>
      </c>
      <c r="B375" s="5" t="s">
        <v>158</v>
      </c>
      <c r="C375" s="6">
        <v>342</v>
      </c>
      <c r="D375" s="7">
        <v>0.96799999999999997</v>
      </c>
      <c r="E375" s="7" t="s">
        <v>119</v>
      </c>
      <c r="F375" s="7">
        <v>2.9000000000000001E-2</v>
      </c>
      <c r="G375" s="7">
        <v>3.0000000000000001E-3</v>
      </c>
      <c r="H375" s="3"/>
    </row>
    <row r="376" spans="1:8">
      <c r="A376" s="5"/>
      <c r="B376" s="5" t="s">
        <v>159</v>
      </c>
      <c r="C376" s="6">
        <v>340</v>
      </c>
      <c r="D376" s="7">
        <v>0.95299999999999996</v>
      </c>
      <c r="E376" s="7">
        <v>1.2E-2</v>
      </c>
      <c r="F376" s="7">
        <v>3.5000000000000003E-2</v>
      </c>
      <c r="G376" s="7" t="s">
        <v>119</v>
      </c>
      <c r="H376" s="3"/>
    </row>
    <row r="377" spans="1:8">
      <c r="A377" s="5"/>
      <c r="B377" s="5" t="s">
        <v>160</v>
      </c>
      <c r="C377" s="6">
        <v>301</v>
      </c>
      <c r="D377" s="7">
        <v>0.97699999999999998</v>
      </c>
      <c r="E377" s="7">
        <v>3.0000000000000001E-3</v>
      </c>
      <c r="F377" s="7">
        <v>0.02</v>
      </c>
      <c r="G377" s="7" t="s">
        <v>119</v>
      </c>
      <c r="H377" s="7"/>
    </row>
    <row r="378" spans="1:8">
      <c r="A378" s="5" t="s">
        <v>34</v>
      </c>
      <c r="B378" s="5" t="s">
        <v>158</v>
      </c>
      <c r="C378" s="6">
        <v>84</v>
      </c>
      <c r="D378" s="7">
        <v>0.89300000000000002</v>
      </c>
      <c r="E378" s="7">
        <v>2.4E-2</v>
      </c>
      <c r="F378" s="7">
        <v>8.3000000000000004E-2</v>
      </c>
      <c r="G378" s="7" t="s">
        <v>119</v>
      </c>
      <c r="H378" s="7"/>
    </row>
    <row r="379" spans="1:8">
      <c r="A379" s="5"/>
      <c r="B379" s="5" t="s">
        <v>159</v>
      </c>
      <c r="C379" s="6">
        <v>85</v>
      </c>
      <c r="D379" s="7">
        <v>0.91800000000000004</v>
      </c>
      <c r="E379" s="7" t="s">
        <v>119</v>
      </c>
      <c r="F379" s="7">
        <v>8.2000000000000003E-2</v>
      </c>
      <c r="G379" s="7" t="s">
        <v>119</v>
      </c>
      <c r="H379" s="7"/>
    </row>
    <row r="380" spans="1:8">
      <c r="A380" s="5"/>
      <c r="B380" s="5" t="s">
        <v>160</v>
      </c>
      <c r="C380" s="6">
        <v>95</v>
      </c>
      <c r="D380" s="7">
        <v>0.93700000000000006</v>
      </c>
      <c r="E380" s="7">
        <v>1.0999999999999999E-2</v>
      </c>
      <c r="F380" s="7">
        <v>5.2999999999999999E-2</v>
      </c>
      <c r="G380" s="7" t="s">
        <v>119</v>
      </c>
      <c r="H380" s="7"/>
    </row>
    <row r="381" spans="1:8">
      <c r="A381" s="5" t="s">
        <v>40</v>
      </c>
      <c r="B381" s="5" t="s">
        <v>158</v>
      </c>
      <c r="C381" s="6">
        <v>180</v>
      </c>
      <c r="D381" s="7">
        <v>0.878</v>
      </c>
      <c r="E381" s="7">
        <v>1.0999999999999999E-2</v>
      </c>
      <c r="F381" s="7">
        <v>0.111</v>
      </c>
      <c r="G381" s="7" t="s">
        <v>119</v>
      </c>
      <c r="H381" s="7"/>
    </row>
    <row r="382" spans="1:8">
      <c r="A382" s="5"/>
      <c r="B382" s="5" t="s">
        <v>159</v>
      </c>
      <c r="C382" s="6">
        <v>227</v>
      </c>
      <c r="D382" s="7">
        <v>0.82799999999999996</v>
      </c>
      <c r="E382" s="7">
        <v>2.1999999999999999E-2</v>
      </c>
      <c r="F382" s="7">
        <v>0.14499999999999999</v>
      </c>
      <c r="G382" s="7">
        <v>4.0000000000000001E-3</v>
      </c>
      <c r="H382" s="7"/>
    </row>
    <row r="383" spans="1:8">
      <c r="A383" s="5"/>
      <c r="B383" s="5" t="s">
        <v>160</v>
      </c>
      <c r="C383" s="6">
        <v>208</v>
      </c>
      <c r="D383" s="7">
        <v>0.88900000000000001</v>
      </c>
      <c r="E383" s="7">
        <v>1.4E-2</v>
      </c>
      <c r="F383" s="7">
        <v>9.6000000000000002E-2</v>
      </c>
      <c r="G383" s="7" t="s">
        <v>119</v>
      </c>
      <c r="H383" s="7"/>
    </row>
    <row r="384" spans="1:8">
      <c r="A384" s="5" t="s">
        <v>42</v>
      </c>
      <c r="B384" s="5" t="s">
        <v>158</v>
      </c>
      <c r="C384" s="6">
        <v>56</v>
      </c>
      <c r="D384" s="7">
        <v>0.80400000000000005</v>
      </c>
      <c r="E384" s="7">
        <v>7.0999999999999994E-2</v>
      </c>
      <c r="F384" s="7">
        <v>0.125</v>
      </c>
      <c r="G384" s="7" t="s">
        <v>119</v>
      </c>
      <c r="H384" s="7"/>
    </row>
    <row r="385" spans="1:8">
      <c r="A385" s="5"/>
      <c r="B385" s="5" t="s">
        <v>159</v>
      </c>
      <c r="C385" s="6">
        <v>67</v>
      </c>
      <c r="D385" s="7">
        <v>0.627</v>
      </c>
      <c r="E385" s="7">
        <v>0.13400000000000001</v>
      </c>
      <c r="F385" s="7">
        <v>0.14899999999999999</v>
      </c>
      <c r="G385" s="7">
        <v>0.09</v>
      </c>
      <c r="H385" s="7"/>
    </row>
    <row r="386" spans="1:8">
      <c r="A386" s="5"/>
      <c r="B386" s="5" t="s">
        <v>160</v>
      </c>
      <c r="C386" s="6">
        <v>97</v>
      </c>
      <c r="D386" s="7">
        <v>0.78400000000000003</v>
      </c>
      <c r="E386" s="7">
        <v>5.1999999999999998E-2</v>
      </c>
      <c r="F386" s="7">
        <v>0.13400000000000001</v>
      </c>
      <c r="G386" s="7">
        <v>3.1E-2</v>
      </c>
      <c r="H386" s="7"/>
    </row>
    <row r="387" spans="1:8">
      <c r="A387" s="5" t="s">
        <v>185</v>
      </c>
      <c r="B387" s="5" t="s">
        <v>158</v>
      </c>
      <c r="C387" s="6">
        <v>259</v>
      </c>
      <c r="D387" s="7">
        <v>0.91900000000000004</v>
      </c>
      <c r="E387" s="7" t="s">
        <v>119</v>
      </c>
      <c r="F387" s="7">
        <v>6.6000000000000003E-2</v>
      </c>
      <c r="G387" s="7">
        <v>1.4999999999999999E-2</v>
      </c>
      <c r="H387" s="7"/>
    </row>
    <row r="388" spans="1:8">
      <c r="A388" s="5"/>
      <c r="B388" s="5" t="s">
        <v>159</v>
      </c>
      <c r="C388" s="6">
        <v>293</v>
      </c>
      <c r="D388" s="7">
        <v>0.91800000000000004</v>
      </c>
      <c r="E388" s="7">
        <v>1.7000000000000001E-2</v>
      </c>
      <c r="F388" s="7">
        <v>6.5000000000000002E-2</v>
      </c>
      <c r="G388" s="7" t="s">
        <v>119</v>
      </c>
      <c r="H388" s="7"/>
    </row>
    <row r="389" spans="1:8">
      <c r="A389" s="5"/>
      <c r="B389" s="5" t="s">
        <v>160</v>
      </c>
      <c r="C389" s="6">
        <v>256</v>
      </c>
      <c r="D389" s="7">
        <v>0.85499999999999998</v>
      </c>
      <c r="E389" s="7">
        <v>4.0000000000000001E-3</v>
      </c>
      <c r="F389" s="7">
        <v>0.14099999999999999</v>
      </c>
      <c r="G389" s="7" t="s">
        <v>119</v>
      </c>
      <c r="H389" s="7"/>
    </row>
    <row r="390" spans="1:8">
      <c r="A390" s="5" t="s">
        <v>186</v>
      </c>
      <c r="B390" s="5" t="s">
        <v>158</v>
      </c>
      <c r="C390" s="6">
        <v>140</v>
      </c>
      <c r="D390" s="7">
        <v>0.879</v>
      </c>
      <c r="E390" s="7">
        <v>7.0000000000000001E-3</v>
      </c>
      <c r="F390" s="7">
        <v>0.114</v>
      </c>
      <c r="G390" s="7" t="s">
        <v>119</v>
      </c>
      <c r="H390" s="7"/>
    </row>
    <row r="391" spans="1:8">
      <c r="A391" s="5"/>
      <c r="B391" s="5" t="s">
        <v>159</v>
      </c>
      <c r="C391" s="6">
        <v>151</v>
      </c>
      <c r="D391" s="7">
        <v>0.90100000000000002</v>
      </c>
      <c r="E391" s="7">
        <v>2.5999999999999999E-2</v>
      </c>
      <c r="F391" s="7">
        <v>7.2999999999999995E-2</v>
      </c>
      <c r="G391" s="7" t="s">
        <v>119</v>
      </c>
      <c r="H391" s="7"/>
    </row>
    <row r="392" spans="1:8">
      <c r="A392" s="5"/>
      <c r="B392" s="5" t="s">
        <v>160</v>
      </c>
      <c r="C392" s="6">
        <v>106</v>
      </c>
      <c r="D392" s="7">
        <v>0.77400000000000002</v>
      </c>
      <c r="E392" s="7">
        <v>8.5000000000000006E-2</v>
      </c>
      <c r="F392" s="7">
        <v>0.14199999999999999</v>
      </c>
      <c r="G392" s="7" t="s">
        <v>119</v>
      </c>
      <c r="H392" s="7"/>
    </row>
    <row r="393" spans="1:8">
      <c r="A393" s="5" t="s">
        <v>187</v>
      </c>
      <c r="B393" s="5" t="s">
        <v>158</v>
      </c>
      <c r="C393" s="6">
        <v>54</v>
      </c>
      <c r="D393" s="7">
        <v>0.46300000000000002</v>
      </c>
      <c r="E393" s="7">
        <v>5.6000000000000001E-2</v>
      </c>
      <c r="F393" s="7">
        <v>0.46300000000000002</v>
      </c>
      <c r="G393" s="7">
        <v>1.9E-2</v>
      </c>
      <c r="H393" s="7"/>
    </row>
    <row r="394" spans="1:8">
      <c r="A394" s="5"/>
      <c r="B394" s="5" t="s">
        <v>159</v>
      </c>
      <c r="C394" s="6">
        <v>47</v>
      </c>
      <c r="D394" s="7">
        <v>0.40400000000000003</v>
      </c>
      <c r="E394" s="7">
        <v>0.17</v>
      </c>
      <c r="F394" s="7">
        <v>0.42599999999999999</v>
      </c>
      <c r="G394" s="7" t="s">
        <v>119</v>
      </c>
      <c r="H394" s="7"/>
    </row>
    <row r="395" spans="1:8">
      <c r="A395" s="5"/>
      <c r="B395" s="5" t="s">
        <v>160</v>
      </c>
      <c r="C395" s="6">
        <v>38</v>
      </c>
      <c r="D395" s="7">
        <v>0.47399999999999998</v>
      </c>
      <c r="E395" s="7">
        <v>7.9000000000000001E-2</v>
      </c>
      <c r="F395" s="7">
        <v>0.42099999999999999</v>
      </c>
      <c r="G395" s="7">
        <v>2.5999999999999999E-2</v>
      </c>
      <c r="H395" s="7"/>
    </row>
    <row r="396" spans="1:8">
      <c r="A396" s="5" t="s">
        <v>188</v>
      </c>
      <c r="B396" s="5" t="s">
        <v>158</v>
      </c>
      <c r="C396" s="6">
        <v>365</v>
      </c>
      <c r="D396" s="7">
        <v>0.871</v>
      </c>
      <c r="E396" s="7">
        <v>1.6E-2</v>
      </c>
      <c r="F396" s="7">
        <v>0.11</v>
      </c>
      <c r="G396" s="7">
        <v>3.0000000000000001E-3</v>
      </c>
      <c r="H396" s="7"/>
    </row>
    <row r="397" spans="1:8">
      <c r="A397" s="5"/>
      <c r="B397" s="5" t="s">
        <v>159</v>
      </c>
      <c r="C397" s="6">
        <v>342</v>
      </c>
      <c r="D397" s="7">
        <v>0.88600000000000001</v>
      </c>
      <c r="E397" s="7" t="s">
        <v>119</v>
      </c>
      <c r="F397" s="7">
        <v>0.111</v>
      </c>
      <c r="G397" s="7">
        <v>3.0000000000000001E-3</v>
      </c>
      <c r="H397" s="7"/>
    </row>
    <row r="398" spans="1:8">
      <c r="A398" s="5"/>
      <c r="B398" s="5" t="s">
        <v>160</v>
      </c>
      <c r="C398" s="6">
        <v>307</v>
      </c>
      <c r="D398" s="7">
        <v>0.879</v>
      </c>
      <c r="E398" s="7">
        <v>1.6E-2</v>
      </c>
      <c r="F398" s="7">
        <v>0.104</v>
      </c>
      <c r="G398" s="7" t="s">
        <v>119</v>
      </c>
      <c r="H398" s="7"/>
    </row>
    <row r="399" spans="1:8">
      <c r="A399" s="5" t="s">
        <v>189</v>
      </c>
      <c r="B399" s="5" t="s">
        <v>158</v>
      </c>
      <c r="C399" s="6">
        <v>46</v>
      </c>
      <c r="D399" s="7">
        <v>0.91300000000000003</v>
      </c>
      <c r="E399" s="7" t="s">
        <v>119</v>
      </c>
      <c r="F399" s="7">
        <v>8.6999999999999994E-2</v>
      </c>
      <c r="G399" s="7" t="s">
        <v>119</v>
      </c>
      <c r="H399" s="7"/>
    </row>
    <row r="400" spans="1:8">
      <c r="A400" s="5"/>
      <c r="B400" s="5" t="s">
        <v>159</v>
      </c>
      <c r="C400" s="6">
        <v>54</v>
      </c>
      <c r="D400" s="7">
        <v>0.92600000000000005</v>
      </c>
      <c r="E400" s="7">
        <v>3.6999999999999998E-2</v>
      </c>
      <c r="F400" s="7">
        <v>3.6999999999999998E-2</v>
      </c>
      <c r="G400" s="7" t="s">
        <v>119</v>
      </c>
      <c r="H400" s="7"/>
    </row>
    <row r="401" spans="1:8">
      <c r="A401" s="5"/>
      <c r="B401" s="5" t="s">
        <v>160</v>
      </c>
      <c r="C401" s="6">
        <v>48</v>
      </c>
      <c r="D401" s="7">
        <v>0.85399999999999998</v>
      </c>
      <c r="E401" s="7">
        <v>4.2000000000000003E-2</v>
      </c>
      <c r="F401" s="7">
        <v>0.104</v>
      </c>
      <c r="G401" s="7" t="s">
        <v>119</v>
      </c>
      <c r="H401" s="7"/>
    </row>
    <row r="402" spans="1:8">
      <c r="A402" s="5" t="s">
        <v>190</v>
      </c>
      <c r="B402" s="5" t="s">
        <v>158</v>
      </c>
      <c r="C402" s="6">
        <v>197</v>
      </c>
      <c r="D402" s="7">
        <v>0.77200000000000002</v>
      </c>
      <c r="E402" s="7">
        <v>5.0000000000000001E-3</v>
      </c>
      <c r="F402" s="7">
        <v>0.21299999999999999</v>
      </c>
      <c r="G402" s="7">
        <v>0.01</v>
      </c>
      <c r="H402" s="7"/>
    </row>
    <row r="403" spans="1:8">
      <c r="A403" s="5"/>
      <c r="B403" s="5" t="s">
        <v>159</v>
      </c>
      <c r="C403" s="6">
        <v>238</v>
      </c>
      <c r="D403" s="7">
        <v>0.76500000000000001</v>
      </c>
      <c r="E403" s="7">
        <v>4.0000000000000001E-3</v>
      </c>
      <c r="F403" s="7">
        <v>0.23100000000000001</v>
      </c>
      <c r="G403" s="7" t="s">
        <v>119</v>
      </c>
      <c r="H403" s="7"/>
    </row>
    <row r="404" spans="1:8">
      <c r="A404" s="5"/>
      <c r="B404" s="5" t="s">
        <v>160</v>
      </c>
      <c r="C404" s="6">
        <v>195</v>
      </c>
      <c r="D404" s="7">
        <v>0.79</v>
      </c>
      <c r="E404" s="7">
        <v>5.0000000000000001E-3</v>
      </c>
      <c r="F404" s="7">
        <v>0.20499999999999999</v>
      </c>
      <c r="G404" s="7" t="s">
        <v>119</v>
      </c>
      <c r="H404" s="7"/>
    </row>
    <row r="405" spans="1:8">
      <c r="A405" s="5" t="s">
        <v>191</v>
      </c>
      <c r="B405" s="5" t="s">
        <v>158</v>
      </c>
      <c r="C405" s="6">
        <v>512</v>
      </c>
      <c r="D405" s="7">
        <v>0.93799999999999994</v>
      </c>
      <c r="E405" s="7">
        <v>0.01</v>
      </c>
      <c r="F405" s="7">
        <v>4.9000000000000002E-2</v>
      </c>
      <c r="G405" s="7">
        <v>4.0000000000000001E-3</v>
      </c>
      <c r="H405" s="7"/>
    </row>
    <row r="406" spans="1:8">
      <c r="A406" s="5"/>
      <c r="B406" s="5" t="s">
        <v>159</v>
      </c>
      <c r="C406" s="6">
        <v>496</v>
      </c>
      <c r="D406" s="7">
        <v>0.94399999999999995</v>
      </c>
      <c r="E406" s="7">
        <v>8.0000000000000002E-3</v>
      </c>
      <c r="F406" s="7">
        <v>4.5999999999999999E-2</v>
      </c>
      <c r="G406" s="7">
        <v>2E-3</v>
      </c>
      <c r="H406" s="7"/>
    </row>
    <row r="407" spans="1:8">
      <c r="A407" s="5"/>
      <c r="B407" s="5" t="s">
        <v>160</v>
      </c>
      <c r="C407" s="6">
        <v>404</v>
      </c>
      <c r="D407" s="7">
        <v>0.89400000000000002</v>
      </c>
      <c r="E407" s="7">
        <v>7.0000000000000001E-3</v>
      </c>
      <c r="F407" s="7">
        <v>9.9000000000000005E-2</v>
      </c>
      <c r="G407" s="7" t="s">
        <v>119</v>
      </c>
      <c r="H407" s="7"/>
    </row>
    <row r="408" spans="1:8">
      <c r="A408" s="5" t="s">
        <v>192</v>
      </c>
      <c r="B408" s="5" t="s">
        <v>158</v>
      </c>
      <c r="C408" s="6">
        <v>124</v>
      </c>
      <c r="D408" s="7">
        <v>0.79800000000000004</v>
      </c>
      <c r="E408" s="7" t="s">
        <v>119</v>
      </c>
      <c r="F408" s="7">
        <v>0.185</v>
      </c>
      <c r="G408" s="7">
        <v>1.6E-2</v>
      </c>
      <c r="H408" s="7"/>
    </row>
    <row r="409" spans="1:8">
      <c r="A409" s="5"/>
      <c r="B409" s="5" t="s">
        <v>159</v>
      </c>
      <c r="C409" s="6">
        <v>130</v>
      </c>
      <c r="D409" s="7">
        <v>0.93100000000000005</v>
      </c>
      <c r="E409" s="7" t="s">
        <v>119</v>
      </c>
      <c r="F409" s="7">
        <v>6.9000000000000006E-2</v>
      </c>
      <c r="G409" s="7" t="s">
        <v>119</v>
      </c>
      <c r="H409" s="7"/>
    </row>
    <row r="410" spans="1:8">
      <c r="A410" s="5"/>
      <c r="B410" s="5" t="s">
        <v>160</v>
      </c>
      <c r="C410" s="6">
        <v>107</v>
      </c>
      <c r="D410" s="7">
        <v>0.88800000000000001</v>
      </c>
      <c r="E410" s="7">
        <v>8.9999999999999993E-3</v>
      </c>
      <c r="F410" s="7">
        <v>0.10299999999999999</v>
      </c>
      <c r="G410" s="7" t="s">
        <v>119</v>
      </c>
      <c r="H410" s="7"/>
    </row>
    <row r="411" spans="1:8">
      <c r="A411" s="5" t="s">
        <v>193</v>
      </c>
      <c r="B411" s="5" t="s">
        <v>158</v>
      </c>
      <c r="C411" s="6">
        <v>103</v>
      </c>
      <c r="D411" s="7">
        <v>0.91300000000000003</v>
      </c>
      <c r="E411" s="7">
        <v>0.01</v>
      </c>
      <c r="F411" s="7">
        <v>5.8000000000000003E-2</v>
      </c>
      <c r="G411" s="7">
        <v>1.9E-2</v>
      </c>
      <c r="H411" s="7"/>
    </row>
    <row r="412" spans="1:8">
      <c r="A412" s="5"/>
      <c r="B412" s="5" t="s">
        <v>159</v>
      </c>
      <c r="C412" s="6">
        <v>125</v>
      </c>
      <c r="D412" s="7">
        <v>0.95199999999999996</v>
      </c>
      <c r="E412" s="7">
        <v>8.0000000000000002E-3</v>
      </c>
      <c r="F412" s="7">
        <v>0.04</v>
      </c>
      <c r="G412" s="7" t="s">
        <v>119</v>
      </c>
      <c r="H412" s="7"/>
    </row>
    <row r="413" spans="1:8">
      <c r="A413" s="5"/>
      <c r="B413" s="5" t="s">
        <v>160</v>
      </c>
      <c r="C413" s="6">
        <v>111</v>
      </c>
      <c r="D413" s="7">
        <v>0.85599999999999998</v>
      </c>
      <c r="E413" s="7">
        <v>3.5999999999999997E-2</v>
      </c>
      <c r="F413" s="7">
        <v>6.3E-2</v>
      </c>
      <c r="G413" s="7">
        <v>4.4999999999999998E-2</v>
      </c>
      <c r="H413" s="7"/>
    </row>
    <row r="414" spans="1:8">
      <c r="A414" s="5" t="s">
        <v>194</v>
      </c>
      <c r="B414" s="5" t="s">
        <v>158</v>
      </c>
      <c r="C414" s="6">
        <v>193</v>
      </c>
      <c r="D414" s="7">
        <v>0.92200000000000004</v>
      </c>
      <c r="E414" s="7" t="s">
        <v>119</v>
      </c>
      <c r="F414" s="7">
        <v>5.7000000000000002E-2</v>
      </c>
      <c r="G414" s="7">
        <v>2.1000000000000001E-2</v>
      </c>
      <c r="H414" s="7"/>
    </row>
    <row r="415" spans="1:8">
      <c r="A415" s="5"/>
      <c r="B415" s="5" t="s">
        <v>159</v>
      </c>
      <c r="C415" s="6">
        <v>210</v>
      </c>
      <c r="D415" s="7">
        <v>0.92400000000000004</v>
      </c>
      <c r="E415" s="7" t="s">
        <v>119</v>
      </c>
      <c r="F415" s="7">
        <v>7.5999999999999998E-2</v>
      </c>
      <c r="G415" s="7" t="s">
        <v>119</v>
      </c>
      <c r="H415" s="7"/>
    </row>
    <row r="416" spans="1:8">
      <c r="A416" s="5"/>
      <c r="B416" s="5" t="s">
        <v>160</v>
      </c>
      <c r="C416" s="6">
        <v>194</v>
      </c>
      <c r="D416" s="7">
        <v>0.88100000000000001</v>
      </c>
      <c r="E416" s="7" t="s">
        <v>119</v>
      </c>
      <c r="F416" s="7">
        <v>0.11899999999999999</v>
      </c>
      <c r="G416" s="7" t="s">
        <v>119</v>
      </c>
      <c r="H416" s="7"/>
    </row>
    <row r="417" spans="1:8">
      <c r="A417" s="5" t="s">
        <v>195</v>
      </c>
      <c r="B417" s="5" t="s">
        <v>158</v>
      </c>
      <c r="C417" s="6">
        <v>62</v>
      </c>
      <c r="D417" s="7">
        <v>0.95199999999999996</v>
      </c>
      <c r="E417" s="7" t="s">
        <v>119</v>
      </c>
      <c r="F417" s="7">
        <v>4.8000000000000001E-2</v>
      </c>
      <c r="G417" s="7" t="s">
        <v>119</v>
      </c>
      <c r="H417" s="7"/>
    </row>
    <row r="418" spans="1:8">
      <c r="A418" s="5"/>
      <c r="B418" s="5" t="s">
        <v>159</v>
      </c>
      <c r="C418" s="6">
        <v>78</v>
      </c>
      <c r="D418" s="7">
        <v>0.96199999999999997</v>
      </c>
      <c r="E418" s="7" t="s">
        <v>119</v>
      </c>
      <c r="F418" s="7">
        <v>3.7999999999999999E-2</v>
      </c>
      <c r="G418" s="7" t="s">
        <v>119</v>
      </c>
      <c r="H418" s="7"/>
    </row>
    <row r="419" spans="1:8">
      <c r="A419" s="5"/>
      <c r="B419" s="5" t="s">
        <v>160</v>
      </c>
      <c r="C419" s="6">
        <v>67</v>
      </c>
      <c r="D419" s="7">
        <v>0.95499999999999996</v>
      </c>
      <c r="E419" s="7" t="s">
        <v>119</v>
      </c>
      <c r="F419" s="7">
        <v>4.4999999999999998E-2</v>
      </c>
      <c r="G419" s="7" t="s">
        <v>119</v>
      </c>
      <c r="H419" s="7"/>
    </row>
    <row r="420" spans="1:8">
      <c r="A420" s="5" t="s">
        <v>196</v>
      </c>
      <c r="B420" s="5" t="s">
        <v>158</v>
      </c>
      <c r="C420" s="6">
        <v>231</v>
      </c>
      <c r="D420" s="7">
        <v>0.745</v>
      </c>
      <c r="E420" s="7" t="s">
        <v>119</v>
      </c>
      <c r="F420" s="7">
        <v>0.251</v>
      </c>
      <c r="G420" s="7">
        <v>4.0000000000000001E-3</v>
      </c>
      <c r="H420" s="7"/>
    </row>
    <row r="421" spans="1:8">
      <c r="A421" s="5"/>
      <c r="B421" s="5" t="s">
        <v>159</v>
      </c>
      <c r="C421" s="6">
        <v>232</v>
      </c>
      <c r="D421" s="7">
        <v>0.84499999999999997</v>
      </c>
      <c r="E421" s="7" t="s">
        <v>119</v>
      </c>
      <c r="F421" s="7">
        <v>0.155</v>
      </c>
      <c r="G421" s="7" t="s">
        <v>119</v>
      </c>
      <c r="H421" s="7"/>
    </row>
    <row r="422" spans="1:8">
      <c r="A422" s="5"/>
      <c r="B422" s="5" t="s">
        <v>160</v>
      </c>
      <c r="C422" s="6">
        <v>221</v>
      </c>
      <c r="D422" s="7">
        <v>0.80500000000000005</v>
      </c>
      <c r="E422" s="7" t="s">
        <v>119</v>
      </c>
      <c r="F422" s="7">
        <v>0.19500000000000001</v>
      </c>
      <c r="G422" s="7" t="s">
        <v>119</v>
      </c>
      <c r="H422" s="7"/>
    </row>
    <row r="423" spans="1:8">
      <c r="A423" s="5" t="s">
        <v>197</v>
      </c>
      <c r="B423" s="5" t="s">
        <v>158</v>
      </c>
      <c r="C423" s="6">
        <v>155</v>
      </c>
      <c r="D423" s="7">
        <v>0.94199999999999995</v>
      </c>
      <c r="E423" s="7">
        <v>6.0000000000000001E-3</v>
      </c>
      <c r="F423" s="7">
        <v>4.4999999999999998E-2</v>
      </c>
      <c r="G423" s="7">
        <v>6.0000000000000001E-3</v>
      </c>
      <c r="H423" s="7"/>
    </row>
    <row r="424" spans="1:8">
      <c r="A424" s="5"/>
      <c r="B424" s="5" t="s">
        <v>159</v>
      </c>
      <c r="C424" s="6">
        <v>165</v>
      </c>
      <c r="D424" s="7">
        <v>0.93899999999999995</v>
      </c>
      <c r="E424" s="7">
        <v>6.0000000000000001E-3</v>
      </c>
      <c r="F424" s="7">
        <v>5.5E-2</v>
      </c>
      <c r="G424" s="7" t="s">
        <v>119</v>
      </c>
      <c r="H424" s="7"/>
    </row>
    <row r="425" spans="1:8">
      <c r="A425" s="5"/>
      <c r="B425" s="5" t="s">
        <v>160</v>
      </c>
      <c r="C425" s="6">
        <v>127</v>
      </c>
      <c r="D425" s="7">
        <v>0.92900000000000005</v>
      </c>
      <c r="E425" s="7" t="s">
        <v>119</v>
      </c>
      <c r="F425" s="7">
        <v>7.0999999999999994E-2</v>
      </c>
      <c r="G425" s="7" t="s">
        <v>119</v>
      </c>
      <c r="H425" s="7"/>
    </row>
    <row r="426" spans="1:8">
      <c r="A426" s="5" t="s">
        <v>198</v>
      </c>
      <c r="B426" s="5" t="s">
        <v>158</v>
      </c>
      <c r="C426" s="6">
        <v>280</v>
      </c>
      <c r="D426" s="7">
        <v>0.28899999999999998</v>
      </c>
      <c r="E426" s="7">
        <v>4.0000000000000001E-3</v>
      </c>
      <c r="F426" s="7">
        <v>0.65700000000000003</v>
      </c>
      <c r="G426" s="7">
        <v>0.05</v>
      </c>
      <c r="H426" s="7"/>
    </row>
    <row r="427" spans="1:8">
      <c r="A427" s="5"/>
      <c r="B427" s="5" t="s">
        <v>159</v>
      </c>
      <c r="C427" s="6">
        <v>298</v>
      </c>
      <c r="D427" s="7">
        <v>0.309</v>
      </c>
      <c r="E427" s="7">
        <v>3.0000000000000001E-3</v>
      </c>
      <c r="F427" s="7">
        <v>0.64800000000000002</v>
      </c>
      <c r="G427" s="7">
        <v>0.04</v>
      </c>
      <c r="H427" s="7"/>
    </row>
    <row r="428" spans="1:8">
      <c r="A428" s="5"/>
      <c r="B428" s="5" t="s">
        <v>160</v>
      </c>
      <c r="C428" s="6">
        <v>216</v>
      </c>
      <c r="D428" s="7">
        <v>0.13900000000000001</v>
      </c>
      <c r="E428" s="7" t="s">
        <v>119</v>
      </c>
      <c r="F428" s="7">
        <v>0.79600000000000004</v>
      </c>
      <c r="G428" s="7">
        <v>6.5000000000000002E-2</v>
      </c>
      <c r="H428" s="7"/>
    </row>
    <row r="429" spans="1:8">
      <c r="A429" s="5" t="s">
        <v>199</v>
      </c>
      <c r="B429" s="5" t="s">
        <v>158</v>
      </c>
      <c r="C429" s="6">
        <v>525</v>
      </c>
      <c r="D429" s="7">
        <v>2E-3</v>
      </c>
      <c r="E429" s="7">
        <v>2E-3</v>
      </c>
      <c r="F429" s="7">
        <v>0.98899999999999999</v>
      </c>
      <c r="G429" s="7">
        <v>8.0000000000000002E-3</v>
      </c>
      <c r="H429" s="7"/>
    </row>
    <row r="430" spans="1:8">
      <c r="A430" s="5"/>
      <c r="B430" s="5" t="s">
        <v>159</v>
      </c>
      <c r="C430" s="6">
        <v>466</v>
      </c>
      <c r="D430" s="7">
        <v>4.0000000000000001E-3</v>
      </c>
      <c r="E430" s="7">
        <v>2E-3</v>
      </c>
      <c r="F430" s="7">
        <v>0.99399999999999999</v>
      </c>
      <c r="G430" s="7" t="s">
        <v>119</v>
      </c>
      <c r="H430" s="7"/>
    </row>
    <row r="431" spans="1:8">
      <c r="A431" s="5"/>
      <c r="B431" s="5" t="s">
        <v>160</v>
      </c>
      <c r="C431" s="6">
        <v>435</v>
      </c>
      <c r="D431" s="7" t="s">
        <v>119</v>
      </c>
      <c r="E431" s="7" t="s">
        <v>119</v>
      </c>
      <c r="F431" s="7">
        <v>1</v>
      </c>
      <c r="G431" s="7" t="s">
        <v>119</v>
      </c>
      <c r="H431" s="7"/>
    </row>
    <row r="432" spans="1:8">
      <c r="A432" s="5" t="s">
        <v>120</v>
      </c>
      <c r="B432" s="5" t="s">
        <v>158</v>
      </c>
      <c r="C432" s="6">
        <v>30710</v>
      </c>
      <c r="D432" s="7">
        <v>0.80200000000000005</v>
      </c>
      <c r="E432" s="7">
        <v>1.6E-2</v>
      </c>
      <c r="F432" s="7">
        <v>0.17899999999999999</v>
      </c>
      <c r="G432" s="7">
        <v>3.0000000000000001E-3</v>
      </c>
    </row>
    <row r="433" spans="1:8">
      <c r="A433" s="5"/>
      <c r="B433" s="5" t="s">
        <v>159</v>
      </c>
      <c r="C433" s="6">
        <v>32291</v>
      </c>
      <c r="D433" s="7">
        <v>0.80800000000000005</v>
      </c>
      <c r="E433" s="7">
        <v>1.7000000000000001E-2</v>
      </c>
      <c r="F433" s="7">
        <v>0.17399999999999999</v>
      </c>
      <c r="G433" s="7">
        <v>2E-3</v>
      </c>
    </row>
    <row r="434" spans="1:8">
      <c r="A434" s="5"/>
      <c r="B434" s="5" t="s">
        <v>160</v>
      </c>
      <c r="C434" s="6">
        <v>29638</v>
      </c>
      <c r="D434" s="7">
        <v>0.79400000000000004</v>
      </c>
      <c r="E434" s="7">
        <v>0.02</v>
      </c>
      <c r="F434" s="7">
        <v>0.184</v>
      </c>
      <c r="G434" s="7">
        <v>2E-3</v>
      </c>
    </row>
    <row r="441" spans="1:8">
      <c r="A441" t="s">
        <v>157</v>
      </c>
    </row>
    <row r="443" spans="1:8">
      <c r="A443" t="s">
        <v>126</v>
      </c>
    </row>
    <row r="445" spans="1:8">
      <c r="A445" t="s">
        <v>127</v>
      </c>
      <c r="D445" t="s">
        <v>110</v>
      </c>
      <c r="E445" t="s">
        <v>111</v>
      </c>
      <c r="F445" t="s">
        <v>112</v>
      </c>
      <c r="G445" t="s">
        <v>113</v>
      </c>
      <c r="H445" t="s">
        <v>114</v>
      </c>
    </row>
    <row r="446" spans="1:8">
      <c r="D446" t="s">
        <v>115</v>
      </c>
      <c r="E446" t="s">
        <v>116</v>
      </c>
      <c r="F446" t="s">
        <v>117</v>
      </c>
      <c r="G446" t="s">
        <v>116</v>
      </c>
      <c r="H446" t="s">
        <v>116</v>
      </c>
    </row>
    <row r="447" spans="1:8">
      <c r="F447" t="s">
        <v>118</v>
      </c>
    </row>
    <row r="448" spans="1:8">
      <c r="B448" t="s">
        <v>128</v>
      </c>
      <c r="D448">
        <v>8</v>
      </c>
      <c r="E448" s="14">
        <v>0.125</v>
      </c>
      <c r="F448" t="s">
        <v>119</v>
      </c>
      <c r="G448" s="14">
        <v>0.875</v>
      </c>
      <c r="H448" t="s">
        <v>119</v>
      </c>
    </row>
    <row r="449" spans="1:8">
      <c r="A449" t="s">
        <v>1</v>
      </c>
      <c r="B449" t="s">
        <v>130</v>
      </c>
      <c r="C449" t="s">
        <v>158</v>
      </c>
    </row>
    <row r="450" spans="1:8">
      <c r="C450" t="s">
        <v>159</v>
      </c>
      <c r="D450" t="s">
        <v>129</v>
      </c>
      <c r="E450" s="14">
        <v>0.25</v>
      </c>
      <c r="F450" t="s">
        <v>119</v>
      </c>
      <c r="G450" s="14">
        <v>0.75</v>
      </c>
      <c r="H450" t="s">
        <v>119</v>
      </c>
    </row>
    <row r="451" spans="1:8">
      <c r="C451" t="s">
        <v>160</v>
      </c>
      <c r="D451">
        <v>11</v>
      </c>
      <c r="E451" s="14">
        <v>0.45500000000000002</v>
      </c>
      <c r="F451" s="14">
        <v>9.0999999999999998E-2</v>
      </c>
      <c r="G451" s="14">
        <v>0.45500000000000002</v>
      </c>
      <c r="H451" t="s">
        <v>119</v>
      </c>
    </row>
    <row r="452" spans="1:8">
      <c r="B452" t="s">
        <v>131</v>
      </c>
      <c r="C452" t="s">
        <v>158</v>
      </c>
      <c r="D452">
        <v>857</v>
      </c>
      <c r="E452" s="14">
        <v>0.72599999999999998</v>
      </c>
      <c r="F452" s="14">
        <v>1.2E-2</v>
      </c>
      <c r="G452" s="14">
        <v>0.25800000000000001</v>
      </c>
      <c r="H452" s="14">
        <v>5.0000000000000001E-3</v>
      </c>
    </row>
    <row r="453" spans="1:8">
      <c r="C453" t="s">
        <v>159</v>
      </c>
      <c r="D453" s="13">
        <v>1080</v>
      </c>
      <c r="E453" s="14">
        <v>0.69199999999999995</v>
      </c>
      <c r="F453" s="14">
        <v>5.0999999999999997E-2</v>
      </c>
      <c r="G453" s="14">
        <v>0.25600000000000001</v>
      </c>
      <c r="H453" s="14">
        <v>1E-3</v>
      </c>
    </row>
    <row r="454" spans="1:8">
      <c r="C454" t="s">
        <v>160</v>
      </c>
      <c r="D454">
        <v>763</v>
      </c>
      <c r="E454" s="14">
        <v>0.65300000000000002</v>
      </c>
      <c r="F454" s="14">
        <v>0.10199999999999999</v>
      </c>
      <c r="G454" s="14">
        <v>0.245</v>
      </c>
      <c r="H454" t="s">
        <v>119</v>
      </c>
    </row>
    <row r="455" spans="1:8">
      <c r="B455" t="s">
        <v>132</v>
      </c>
      <c r="C455" t="s">
        <v>158</v>
      </c>
      <c r="D455" s="13">
        <v>1021</v>
      </c>
      <c r="E455" s="14">
        <v>0.65100000000000002</v>
      </c>
      <c r="F455" s="14">
        <v>9.9000000000000005E-2</v>
      </c>
      <c r="G455" s="14">
        <v>0.24399999999999999</v>
      </c>
      <c r="H455" s="14">
        <v>6.0000000000000001E-3</v>
      </c>
    </row>
    <row r="456" spans="1:8">
      <c r="C456" t="s">
        <v>159</v>
      </c>
      <c r="D456">
        <v>864</v>
      </c>
      <c r="E456" s="14">
        <v>0.74199999999999999</v>
      </c>
      <c r="F456" s="14">
        <v>1.7000000000000001E-2</v>
      </c>
      <c r="G456" s="14">
        <v>0.24</v>
      </c>
      <c r="H456" s="14">
        <v>1E-3</v>
      </c>
    </row>
    <row r="457" spans="1:8">
      <c r="C457" t="s">
        <v>160</v>
      </c>
      <c r="D457" s="13">
        <v>1132</v>
      </c>
      <c r="E457" s="14">
        <v>0.61</v>
      </c>
      <c r="F457" s="14">
        <v>0.03</v>
      </c>
      <c r="G457" s="14">
        <v>0.36</v>
      </c>
      <c r="H457" t="s">
        <v>119</v>
      </c>
    </row>
    <row r="458" spans="1:8">
      <c r="B458" t="s">
        <v>133</v>
      </c>
      <c r="C458" t="s">
        <v>158</v>
      </c>
      <c r="D458" s="13">
        <v>1151</v>
      </c>
      <c r="E458" s="14">
        <v>0.69299999999999995</v>
      </c>
      <c r="F458" s="14">
        <v>4.2000000000000003E-2</v>
      </c>
      <c r="G458" s="14">
        <v>0.254</v>
      </c>
      <c r="H458" s="14">
        <v>1.0999999999999999E-2</v>
      </c>
    </row>
    <row r="459" spans="1:8">
      <c r="C459" t="s">
        <v>159</v>
      </c>
      <c r="D459" s="13">
        <v>1113</v>
      </c>
      <c r="E459" s="14">
        <v>0.62</v>
      </c>
      <c r="F459" s="14">
        <v>7.6999999999999999E-2</v>
      </c>
      <c r="G459" s="14">
        <v>0.30299999999999999</v>
      </c>
      <c r="H459" t="s">
        <v>119</v>
      </c>
    </row>
    <row r="460" spans="1:8">
      <c r="C460" t="s">
        <v>160</v>
      </c>
      <c r="D460" s="13">
        <v>1236</v>
      </c>
      <c r="E460" s="14">
        <v>0.58499999999999996</v>
      </c>
      <c r="F460" s="14">
        <v>6.7000000000000004E-2</v>
      </c>
      <c r="G460" s="14">
        <v>0.34799999999999998</v>
      </c>
      <c r="H460" t="s">
        <v>119</v>
      </c>
    </row>
    <row r="461" spans="1:8">
      <c r="B461" t="s">
        <v>134</v>
      </c>
      <c r="C461" t="s">
        <v>158</v>
      </c>
      <c r="D461" s="13">
        <v>1490</v>
      </c>
      <c r="E461" s="14">
        <v>0.54500000000000004</v>
      </c>
      <c r="F461" s="14">
        <v>7.0000000000000001E-3</v>
      </c>
      <c r="G461" s="14">
        <v>0.44600000000000001</v>
      </c>
      <c r="H461" s="14">
        <v>3.0000000000000001E-3</v>
      </c>
    </row>
    <row r="462" spans="1:8">
      <c r="C462" t="s">
        <v>159</v>
      </c>
      <c r="D462" s="13">
        <v>1555</v>
      </c>
      <c r="E462" s="14">
        <v>0.628</v>
      </c>
      <c r="F462" s="14">
        <v>1.0999999999999999E-2</v>
      </c>
      <c r="G462" s="14">
        <v>0.36099999999999999</v>
      </c>
      <c r="H462" t="s">
        <v>119</v>
      </c>
    </row>
    <row r="463" spans="1:8">
      <c r="C463" t="s">
        <v>160</v>
      </c>
      <c r="D463" s="13">
        <v>1371</v>
      </c>
      <c r="E463" s="14">
        <v>0.58499999999999996</v>
      </c>
      <c r="F463" s="14">
        <v>1.4999999999999999E-2</v>
      </c>
      <c r="G463" s="14">
        <v>0.4</v>
      </c>
      <c r="H463" t="s">
        <v>119</v>
      </c>
    </row>
    <row r="464" spans="1:8">
      <c r="B464" t="s">
        <v>135</v>
      </c>
      <c r="C464" t="s">
        <v>158</v>
      </c>
      <c r="D464" s="13">
        <v>1037</v>
      </c>
      <c r="E464" s="14">
        <v>0.34300000000000003</v>
      </c>
      <c r="F464" s="14">
        <v>7.0000000000000001E-3</v>
      </c>
      <c r="G464" s="14">
        <v>0.64900000000000002</v>
      </c>
      <c r="H464" s="14">
        <v>1E-3</v>
      </c>
    </row>
    <row r="465" spans="1:8">
      <c r="C465" t="s">
        <v>159</v>
      </c>
      <c r="D465" s="13">
        <v>1173</v>
      </c>
      <c r="E465" s="14">
        <v>0.29599999999999999</v>
      </c>
      <c r="F465" s="14">
        <v>8.9999999999999993E-3</v>
      </c>
      <c r="G465" s="14">
        <v>0.69599999999999995</v>
      </c>
      <c r="H465" t="s">
        <v>119</v>
      </c>
    </row>
    <row r="466" spans="1:8">
      <c r="C466" t="s">
        <v>160</v>
      </c>
      <c r="D466" s="13">
        <v>1121</v>
      </c>
      <c r="E466" s="14">
        <v>0.25700000000000001</v>
      </c>
      <c r="F466" s="14">
        <v>1.2999999999999999E-2</v>
      </c>
      <c r="G466" s="14">
        <v>0.73</v>
      </c>
      <c r="H466" t="s">
        <v>119</v>
      </c>
    </row>
    <row r="467" spans="1:8">
      <c r="A467" t="s">
        <v>2</v>
      </c>
      <c r="B467" t="s">
        <v>130</v>
      </c>
      <c r="C467" t="s">
        <v>158</v>
      </c>
      <c r="D467">
        <v>22</v>
      </c>
      <c r="E467" s="14">
        <v>1</v>
      </c>
      <c r="F467" t="s">
        <v>119</v>
      </c>
      <c r="G467" t="s">
        <v>119</v>
      </c>
      <c r="H467" t="s">
        <v>119</v>
      </c>
    </row>
    <row r="468" spans="1:8">
      <c r="C468" t="s">
        <v>159</v>
      </c>
      <c r="D468">
        <v>20</v>
      </c>
      <c r="E468" s="14">
        <v>1</v>
      </c>
      <c r="F468" t="s">
        <v>119</v>
      </c>
      <c r="G468" t="s">
        <v>119</v>
      </c>
      <c r="H468" t="s">
        <v>119</v>
      </c>
    </row>
    <row r="469" spans="1:8">
      <c r="C469" t="s">
        <v>160</v>
      </c>
      <c r="D469">
        <v>47</v>
      </c>
      <c r="E469" s="14">
        <v>1</v>
      </c>
      <c r="F469" t="s">
        <v>119</v>
      </c>
      <c r="G469" t="s">
        <v>119</v>
      </c>
      <c r="H469" t="s">
        <v>119</v>
      </c>
    </row>
    <row r="470" spans="1:8">
      <c r="B470" t="s">
        <v>131</v>
      </c>
      <c r="C470" t="s">
        <v>158</v>
      </c>
      <c r="D470" s="13">
        <v>4088</v>
      </c>
      <c r="E470" s="14">
        <v>0.98599999999999999</v>
      </c>
      <c r="F470" s="14">
        <v>1.2999999999999999E-2</v>
      </c>
      <c r="G470" t="s">
        <v>119</v>
      </c>
      <c r="H470" s="14">
        <v>1E-3</v>
      </c>
    </row>
    <row r="471" spans="1:8">
      <c r="C471" t="s">
        <v>159</v>
      </c>
      <c r="D471" s="13">
        <v>4216</v>
      </c>
      <c r="E471" s="14">
        <v>0.98699999999999999</v>
      </c>
      <c r="F471" s="14">
        <v>1.2E-2</v>
      </c>
      <c r="G471" t="s">
        <v>119</v>
      </c>
      <c r="H471" s="14">
        <v>1E-3</v>
      </c>
    </row>
    <row r="472" spans="1:8">
      <c r="C472" t="s">
        <v>160</v>
      </c>
      <c r="D472" s="13">
        <v>3335</v>
      </c>
      <c r="E472" s="14">
        <v>0.98099999999999998</v>
      </c>
      <c r="F472" s="14">
        <v>1.9E-2</v>
      </c>
      <c r="G472" t="s">
        <v>119</v>
      </c>
      <c r="H472" t="s">
        <v>119</v>
      </c>
    </row>
    <row r="473" spans="1:8">
      <c r="B473" t="s">
        <v>132</v>
      </c>
      <c r="C473" t="s">
        <v>158</v>
      </c>
      <c r="D473" s="13">
        <v>3180</v>
      </c>
      <c r="E473" s="14">
        <v>0.98799999999999999</v>
      </c>
      <c r="F473" s="14">
        <v>1.0999999999999999E-2</v>
      </c>
      <c r="G473" t="s">
        <v>119</v>
      </c>
      <c r="H473" s="14">
        <v>1E-3</v>
      </c>
    </row>
    <row r="474" spans="1:8">
      <c r="C474" t="s">
        <v>159</v>
      </c>
      <c r="D474" s="13">
        <v>3408</v>
      </c>
      <c r="E474" s="14">
        <v>0.99099999999999999</v>
      </c>
      <c r="F474" s="14">
        <v>8.9999999999999993E-3</v>
      </c>
      <c r="G474" t="s">
        <v>119</v>
      </c>
      <c r="H474" t="s">
        <v>119</v>
      </c>
    </row>
    <row r="475" spans="1:8">
      <c r="C475" t="s">
        <v>160</v>
      </c>
      <c r="D475" s="13">
        <v>2940</v>
      </c>
      <c r="E475" s="14">
        <v>0.98699999999999999</v>
      </c>
      <c r="F475" s="14">
        <v>1.2E-2</v>
      </c>
      <c r="G475" t="s">
        <v>119</v>
      </c>
      <c r="H475" s="14">
        <v>0</v>
      </c>
    </row>
    <row r="476" spans="1:8">
      <c r="B476" t="s">
        <v>133</v>
      </c>
      <c r="C476" t="s">
        <v>158</v>
      </c>
      <c r="D476" s="13">
        <v>2846</v>
      </c>
      <c r="E476" s="14">
        <v>0.99199999999999999</v>
      </c>
      <c r="F476" s="14">
        <v>7.0000000000000001E-3</v>
      </c>
      <c r="G476" t="s">
        <v>119</v>
      </c>
      <c r="H476" s="14">
        <v>0</v>
      </c>
    </row>
    <row r="477" spans="1:8">
      <c r="C477" t="s">
        <v>159</v>
      </c>
      <c r="D477" s="13">
        <v>3082</v>
      </c>
      <c r="E477" s="14">
        <v>0.996</v>
      </c>
      <c r="F477" s="14">
        <v>4.0000000000000001E-3</v>
      </c>
      <c r="G477" t="s">
        <v>119</v>
      </c>
      <c r="H477" t="s">
        <v>119</v>
      </c>
    </row>
    <row r="478" spans="1:8">
      <c r="C478" t="s">
        <v>160</v>
      </c>
      <c r="D478" s="13">
        <v>2826</v>
      </c>
      <c r="E478" s="14">
        <v>0.98599999999999999</v>
      </c>
      <c r="F478" s="14">
        <v>1.2999999999999999E-2</v>
      </c>
      <c r="G478" t="s">
        <v>119</v>
      </c>
      <c r="H478" s="14">
        <v>0</v>
      </c>
    </row>
    <row r="479" spans="1:8">
      <c r="B479" t="s">
        <v>134</v>
      </c>
      <c r="C479" t="s">
        <v>158</v>
      </c>
      <c r="D479" s="13">
        <v>2822</v>
      </c>
      <c r="E479" s="14">
        <v>0.99399999999999999</v>
      </c>
      <c r="F479" s="14">
        <v>5.0000000000000001E-3</v>
      </c>
      <c r="G479" t="s">
        <v>119</v>
      </c>
      <c r="H479" s="14">
        <v>1E-3</v>
      </c>
    </row>
    <row r="480" spans="1:8">
      <c r="C480" t="s">
        <v>159</v>
      </c>
      <c r="D480" s="13">
        <v>2853</v>
      </c>
      <c r="E480" s="14">
        <v>0.99299999999999999</v>
      </c>
      <c r="F480" s="14">
        <v>7.0000000000000001E-3</v>
      </c>
      <c r="G480" t="s">
        <v>119</v>
      </c>
      <c r="H480" t="s">
        <v>119</v>
      </c>
    </row>
    <row r="481" spans="1:8">
      <c r="C481" t="s">
        <v>160</v>
      </c>
      <c r="D481" s="13">
        <v>3063</v>
      </c>
      <c r="E481" s="14">
        <v>0.99399999999999999</v>
      </c>
      <c r="F481" s="14">
        <v>6.0000000000000001E-3</v>
      </c>
      <c r="G481" t="s">
        <v>119</v>
      </c>
      <c r="H481" s="14">
        <v>0</v>
      </c>
    </row>
    <row r="482" spans="1:8">
      <c r="B482" t="s">
        <v>135</v>
      </c>
      <c r="C482" t="s">
        <v>158</v>
      </c>
      <c r="D482" s="13">
        <v>2342</v>
      </c>
      <c r="E482" s="14">
        <v>0.99199999999999999</v>
      </c>
      <c r="F482" s="14">
        <v>8.0000000000000002E-3</v>
      </c>
      <c r="G482" t="s">
        <v>119</v>
      </c>
      <c r="H482" t="s">
        <v>119</v>
      </c>
    </row>
    <row r="483" spans="1:8">
      <c r="C483" t="s">
        <v>159</v>
      </c>
      <c r="D483" s="13">
        <v>2767</v>
      </c>
      <c r="E483" s="14">
        <v>0.995</v>
      </c>
      <c r="F483" s="14">
        <v>5.0000000000000001E-3</v>
      </c>
      <c r="G483" t="s">
        <v>119</v>
      </c>
      <c r="H483" t="s">
        <v>119</v>
      </c>
    </row>
    <row r="484" spans="1:8">
      <c r="C484" t="s">
        <v>160</v>
      </c>
      <c r="D484" s="13">
        <v>2476</v>
      </c>
      <c r="E484" s="14">
        <v>0.99199999999999999</v>
      </c>
      <c r="F484" s="14">
        <v>8.0000000000000002E-3</v>
      </c>
      <c r="G484" t="s">
        <v>119</v>
      </c>
      <c r="H484" t="s">
        <v>119</v>
      </c>
    </row>
    <row r="485" spans="1:8">
      <c r="A485" t="s">
        <v>4</v>
      </c>
      <c r="B485" t="s">
        <v>130</v>
      </c>
      <c r="C485" t="s">
        <v>158</v>
      </c>
      <c r="D485">
        <v>7</v>
      </c>
      <c r="E485" t="s">
        <v>119</v>
      </c>
      <c r="F485" t="s">
        <v>119</v>
      </c>
      <c r="G485" s="14">
        <v>1</v>
      </c>
      <c r="H485" t="s">
        <v>119</v>
      </c>
    </row>
    <row r="486" spans="1:8">
      <c r="B486" t="s">
        <v>131</v>
      </c>
      <c r="C486" t="s">
        <v>158</v>
      </c>
      <c r="D486">
        <v>738</v>
      </c>
      <c r="E486" s="14">
        <v>0.112</v>
      </c>
      <c r="F486" s="14">
        <v>1.7999999999999999E-2</v>
      </c>
      <c r="G486" s="14">
        <v>0.85799999999999998</v>
      </c>
      <c r="H486" s="14">
        <v>1.2E-2</v>
      </c>
    </row>
    <row r="487" spans="1:8">
      <c r="C487" t="s">
        <v>159</v>
      </c>
      <c r="D487">
        <v>869</v>
      </c>
      <c r="E487" s="14">
        <v>0.114</v>
      </c>
      <c r="F487" s="14">
        <v>1.4999999999999999E-2</v>
      </c>
      <c r="G487" s="14">
        <v>0.85399999999999998</v>
      </c>
      <c r="H487" s="14">
        <v>1.7000000000000001E-2</v>
      </c>
    </row>
    <row r="488" spans="1:8">
      <c r="C488" t="s">
        <v>160</v>
      </c>
      <c r="D488">
        <v>711</v>
      </c>
      <c r="E488" s="14">
        <v>0.20399999999999999</v>
      </c>
      <c r="F488" s="14">
        <v>1.7999999999999999E-2</v>
      </c>
      <c r="G488" s="14">
        <v>0.75700000000000001</v>
      </c>
      <c r="H488" s="14">
        <v>2.1000000000000001E-2</v>
      </c>
    </row>
    <row r="489" spans="1:8">
      <c r="B489" t="s">
        <v>132</v>
      </c>
      <c r="C489" t="s">
        <v>158</v>
      </c>
      <c r="D489">
        <v>299</v>
      </c>
      <c r="E489" s="14">
        <v>0.107</v>
      </c>
      <c r="F489" s="14">
        <v>2.7E-2</v>
      </c>
      <c r="G489" s="14">
        <v>0.85299999999999998</v>
      </c>
      <c r="H489" s="14">
        <v>1.2999999999999999E-2</v>
      </c>
    </row>
    <row r="490" spans="1:8">
      <c r="C490" t="s">
        <v>159</v>
      </c>
      <c r="D490">
        <v>402</v>
      </c>
      <c r="E490" s="14">
        <v>0.26400000000000001</v>
      </c>
      <c r="F490" s="14">
        <v>4.2000000000000003E-2</v>
      </c>
      <c r="G490" s="14">
        <v>0.68899999999999995</v>
      </c>
      <c r="H490" s="14">
        <v>5.0000000000000001E-3</v>
      </c>
    </row>
    <row r="491" spans="1:8">
      <c r="C491" t="s">
        <v>160</v>
      </c>
      <c r="D491">
        <v>364</v>
      </c>
      <c r="E491" s="14">
        <v>0.35699999999999998</v>
      </c>
      <c r="F491" s="14">
        <v>4.1000000000000002E-2</v>
      </c>
      <c r="G491" s="14">
        <v>0.59599999999999997</v>
      </c>
      <c r="H491" s="14">
        <v>5.0000000000000001E-3</v>
      </c>
    </row>
    <row r="492" spans="1:8">
      <c r="B492" t="s">
        <v>133</v>
      </c>
      <c r="C492" t="s">
        <v>158</v>
      </c>
      <c r="D492">
        <v>430</v>
      </c>
      <c r="E492" s="14">
        <v>0.249</v>
      </c>
      <c r="F492" s="14">
        <v>1.4E-2</v>
      </c>
      <c r="G492" s="14">
        <v>0.73499999999999999</v>
      </c>
      <c r="H492" s="14">
        <v>2E-3</v>
      </c>
    </row>
    <row r="493" spans="1:8">
      <c r="C493" t="s">
        <v>159</v>
      </c>
      <c r="D493">
        <v>446</v>
      </c>
      <c r="E493" s="14">
        <v>0.23100000000000001</v>
      </c>
      <c r="F493" s="14">
        <v>2.5000000000000001E-2</v>
      </c>
      <c r="G493" s="14">
        <v>0.73499999999999999</v>
      </c>
      <c r="H493" s="14">
        <v>8.9999999999999993E-3</v>
      </c>
    </row>
    <row r="494" spans="1:8">
      <c r="C494" t="s">
        <v>160</v>
      </c>
      <c r="D494">
        <v>414</v>
      </c>
      <c r="E494" s="14">
        <v>0.42799999999999999</v>
      </c>
      <c r="F494" s="14">
        <v>1.9E-2</v>
      </c>
      <c r="G494" s="14">
        <v>0.55300000000000005</v>
      </c>
      <c r="H494" t="s">
        <v>119</v>
      </c>
    </row>
    <row r="495" spans="1:8">
      <c r="B495" t="s">
        <v>134</v>
      </c>
      <c r="C495" t="s">
        <v>158</v>
      </c>
      <c r="D495">
        <v>480</v>
      </c>
      <c r="E495" s="14">
        <v>0.17899999999999999</v>
      </c>
      <c r="F495" s="14">
        <v>1.4999999999999999E-2</v>
      </c>
      <c r="G495" s="14">
        <v>0.8</v>
      </c>
      <c r="H495" s="14">
        <v>6.0000000000000001E-3</v>
      </c>
    </row>
    <row r="496" spans="1:8">
      <c r="C496" t="s">
        <v>159</v>
      </c>
      <c r="D496">
        <v>461</v>
      </c>
      <c r="E496" s="14">
        <v>0.17100000000000001</v>
      </c>
      <c r="F496" s="14">
        <v>0.02</v>
      </c>
      <c r="G496" s="14">
        <v>0.80900000000000005</v>
      </c>
      <c r="H496" t="s">
        <v>119</v>
      </c>
    </row>
    <row r="497" spans="1:8">
      <c r="C497" t="s">
        <v>160</v>
      </c>
      <c r="D497">
        <v>502</v>
      </c>
      <c r="E497" s="14">
        <v>0.219</v>
      </c>
      <c r="F497" s="14">
        <v>3.7999999999999999E-2</v>
      </c>
      <c r="G497" s="14">
        <v>0.74099999999999999</v>
      </c>
      <c r="H497" s="14">
        <v>2E-3</v>
      </c>
    </row>
    <row r="498" spans="1:8">
      <c r="B498" t="s">
        <v>135</v>
      </c>
      <c r="C498" t="s">
        <v>158</v>
      </c>
      <c r="D498">
        <v>700</v>
      </c>
      <c r="E498" s="14">
        <v>0.13900000000000001</v>
      </c>
      <c r="F498" s="14">
        <v>2.7E-2</v>
      </c>
      <c r="G498" s="14">
        <v>0.83399999999999996</v>
      </c>
      <c r="H498" t="s">
        <v>119</v>
      </c>
    </row>
    <row r="499" spans="1:8">
      <c r="C499" t="s">
        <v>159</v>
      </c>
      <c r="D499">
        <v>629</v>
      </c>
      <c r="E499" s="14">
        <v>0.11</v>
      </c>
      <c r="F499" s="14">
        <v>1.6E-2</v>
      </c>
      <c r="G499" s="14">
        <v>0.874</v>
      </c>
      <c r="H499" t="s">
        <v>119</v>
      </c>
    </row>
    <row r="500" spans="1:8">
      <c r="C500" t="s">
        <v>160</v>
      </c>
      <c r="D500">
        <v>827</v>
      </c>
      <c r="E500" s="14">
        <v>0.25</v>
      </c>
      <c r="F500" s="14">
        <v>1.6E-2</v>
      </c>
      <c r="G500" s="14">
        <v>0.72899999999999998</v>
      </c>
      <c r="H500" s="14">
        <v>5.0000000000000001E-3</v>
      </c>
    </row>
    <row r="501" spans="1:8">
      <c r="A501" t="s">
        <v>3</v>
      </c>
      <c r="B501" t="s">
        <v>130</v>
      </c>
      <c r="C501" t="s">
        <v>158</v>
      </c>
      <c r="D501">
        <v>14</v>
      </c>
      <c r="E501" s="14">
        <v>0.85699999999999998</v>
      </c>
      <c r="F501" t="s">
        <v>119</v>
      </c>
      <c r="G501" s="14">
        <v>0.14299999999999999</v>
      </c>
      <c r="H501" t="s">
        <v>119</v>
      </c>
    </row>
    <row r="502" spans="1:8">
      <c r="C502" t="s">
        <v>159</v>
      </c>
      <c r="D502">
        <v>6</v>
      </c>
      <c r="E502" s="14">
        <v>1</v>
      </c>
      <c r="F502" t="s">
        <v>119</v>
      </c>
      <c r="G502" t="s">
        <v>119</v>
      </c>
      <c r="H502" t="s">
        <v>119</v>
      </c>
    </row>
    <row r="503" spans="1:8">
      <c r="C503" t="s">
        <v>160</v>
      </c>
      <c r="D503" t="s">
        <v>129</v>
      </c>
      <c r="E503" t="s">
        <v>119</v>
      </c>
      <c r="F503" s="14">
        <v>0.25</v>
      </c>
      <c r="G503" s="14">
        <v>0.75</v>
      </c>
      <c r="H503" t="s">
        <v>119</v>
      </c>
    </row>
    <row r="504" spans="1:8">
      <c r="B504" t="s">
        <v>131</v>
      </c>
      <c r="C504" t="s">
        <v>158</v>
      </c>
      <c r="D504" s="13">
        <v>1055</v>
      </c>
      <c r="E504" s="14">
        <v>0.85</v>
      </c>
      <c r="F504" s="14">
        <v>4.1000000000000002E-2</v>
      </c>
      <c r="G504" s="14">
        <v>0.10299999999999999</v>
      </c>
      <c r="H504" s="14">
        <v>6.0000000000000001E-3</v>
      </c>
    </row>
    <row r="505" spans="1:8">
      <c r="C505" t="s">
        <v>159</v>
      </c>
      <c r="D505" s="13">
        <v>1033</v>
      </c>
      <c r="E505" s="14">
        <v>0.81699999999999995</v>
      </c>
      <c r="F505" s="14">
        <v>6.7000000000000004E-2</v>
      </c>
      <c r="G505" s="14">
        <v>0.104</v>
      </c>
      <c r="H505" s="14">
        <v>1.2999999999999999E-2</v>
      </c>
    </row>
    <row r="506" spans="1:8">
      <c r="C506" t="s">
        <v>160</v>
      </c>
      <c r="D506" s="13">
        <v>1287</v>
      </c>
      <c r="E506" s="14">
        <v>0.86399999999999999</v>
      </c>
      <c r="F506" s="14">
        <v>4.9000000000000002E-2</v>
      </c>
      <c r="G506" s="14">
        <v>7.8E-2</v>
      </c>
      <c r="H506" s="14">
        <v>8.9999999999999993E-3</v>
      </c>
    </row>
    <row r="507" spans="1:8">
      <c r="B507" t="s">
        <v>132</v>
      </c>
      <c r="C507" t="s">
        <v>158</v>
      </c>
      <c r="D507" s="13">
        <v>1213</v>
      </c>
      <c r="E507" s="14">
        <v>0.94799999999999995</v>
      </c>
      <c r="F507" s="14">
        <v>1.4E-2</v>
      </c>
      <c r="G507" s="14">
        <v>3.5999999999999997E-2</v>
      </c>
      <c r="H507" s="14">
        <v>2E-3</v>
      </c>
    </row>
    <row r="508" spans="1:8">
      <c r="C508" t="s">
        <v>159</v>
      </c>
      <c r="D508" s="13">
        <v>1059</v>
      </c>
      <c r="E508" s="14">
        <v>0.89800000000000002</v>
      </c>
      <c r="F508" s="14">
        <v>5.1999999999999998E-2</v>
      </c>
      <c r="G508" s="14">
        <v>4.9000000000000002E-2</v>
      </c>
      <c r="H508" s="14">
        <v>1E-3</v>
      </c>
    </row>
    <row r="509" spans="1:8">
      <c r="C509" t="s">
        <v>160</v>
      </c>
      <c r="D509">
        <v>663</v>
      </c>
      <c r="E509" s="14">
        <v>0.94099999999999995</v>
      </c>
      <c r="F509" s="14">
        <v>1.0999999999999999E-2</v>
      </c>
      <c r="G509" s="14">
        <v>4.7E-2</v>
      </c>
      <c r="H509" s="14">
        <v>2E-3</v>
      </c>
    </row>
    <row r="510" spans="1:8">
      <c r="B510" t="s">
        <v>133</v>
      </c>
      <c r="C510" t="s">
        <v>158</v>
      </c>
      <c r="D510" s="13">
        <v>1020</v>
      </c>
      <c r="E510" s="14">
        <v>0.93500000000000005</v>
      </c>
      <c r="F510" s="14">
        <v>2.7E-2</v>
      </c>
      <c r="G510" s="14">
        <v>3.6999999999999998E-2</v>
      </c>
      <c r="H510" t="s">
        <v>119</v>
      </c>
    </row>
    <row r="511" spans="1:8">
      <c r="C511" t="s">
        <v>159</v>
      </c>
      <c r="D511">
        <v>999</v>
      </c>
      <c r="E511" s="14">
        <v>0.95699999999999996</v>
      </c>
      <c r="F511" s="14">
        <v>4.0000000000000001E-3</v>
      </c>
      <c r="G511" s="14">
        <v>3.7999999999999999E-2</v>
      </c>
      <c r="H511" s="14">
        <v>1E-3</v>
      </c>
    </row>
    <row r="512" spans="1:8">
      <c r="C512" t="s">
        <v>160</v>
      </c>
      <c r="D512">
        <v>852</v>
      </c>
      <c r="E512" s="14">
        <v>0.94199999999999995</v>
      </c>
      <c r="F512" s="14">
        <v>2.1000000000000001E-2</v>
      </c>
      <c r="G512" s="14">
        <v>3.5000000000000003E-2</v>
      </c>
      <c r="H512" s="14">
        <v>1E-3</v>
      </c>
    </row>
    <row r="513" spans="1:8">
      <c r="B513" t="s">
        <v>134</v>
      </c>
      <c r="C513" t="s">
        <v>158</v>
      </c>
      <c r="D513">
        <v>381</v>
      </c>
      <c r="E513" s="14">
        <v>0.91900000000000004</v>
      </c>
      <c r="F513" s="14">
        <v>2.9000000000000001E-2</v>
      </c>
      <c r="G513" s="14">
        <v>4.4999999999999998E-2</v>
      </c>
      <c r="H513" s="14">
        <v>8.0000000000000002E-3</v>
      </c>
    </row>
    <row r="514" spans="1:8">
      <c r="C514" t="s">
        <v>159</v>
      </c>
      <c r="D514">
        <v>722</v>
      </c>
      <c r="E514" s="14">
        <v>0.94599999999999995</v>
      </c>
      <c r="F514" s="14">
        <v>2.1000000000000001E-2</v>
      </c>
      <c r="G514" s="14">
        <v>3.2000000000000001E-2</v>
      </c>
      <c r="H514" s="14">
        <v>1E-3</v>
      </c>
    </row>
    <row r="515" spans="1:8">
      <c r="C515" t="s">
        <v>160</v>
      </c>
      <c r="D515">
        <v>652</v>
      </c>
      <c r="E515" s="14">
        <v>0.94899999999999995</v>
      </c>
      <c r="F515" s="14">
        <v>3.0000000000000001E-3</v>
      </c>
      <c r="G515" s="14">
        <v>4.5999999999999999E-2</v>
      </c>
      <c r="H515" s="14">
        <v>2E-3</v>
      </c>
    </row>
    <row r="516" spans="1:8">
      <c r="B516" t="s">
        <v>135</v>
      </c>
      <c r="C516" t="s">
        <v>158</v>
      </c>
      <c r="D516">
        <v>263</v>
      </c>
      <c r="E516" s="14">
        <v>0.95399999999999996</v>
      </c>
      <c r="F516" s="14">
        <v>4.0000000000000001E-3</v>
      </c>
      <c r="G516" s="14">
        <v>4.2000000000000003E-2</v>
      </c>
      <c r="H516" t="s">
        <v>119</v>
      </c>
    </row>
    <row r="517" spans="1:8">
      <c r="C517" t="s">
        <v>159</v>
      </c>
      <c r="D517">
        <v>205</v>
      </c>
      <c r="E517" s="14">
        <v>0.93200000000000005</v>
      </c>
      <c r="F517" s="14">
        <v>0.02</v>
      </c>
      <c r="G517" s="14">
        <v>4.9000000000000002E-2</v>
      </c>
      <c r="H517" t="s">
        <v>119</v>
      </c>
    </row>
    <row r="518" spans="1:8">
      <c r="C518" t="s">
        <v>160</v>
      </c>
      <c r="D518">
        <v>210</v>
      </c>
      <c r="E518" s="14">
        <v>0.871</v>
      </c>
      <c r="F518" s="14">
        <v>0.01</v>
      </c>
      <c r="G518" s="14">
        <v>0.114</v>
      </c>
      <c r="H518" s="14">
        <v>5.0000000000000001E-3</v>
      </c>
    </row>
    <row r="519" spans="1:8">
      <c r="A519" t="s">
        <v>5</v>
      </c>
      <c r="B519" t="s">
        <v>130</v>
      </c>
      <c r="C519" t="s">
        <v>158</v>
      </c>
      <c r="D519">
        <v>6</v>
      </c>
      <c r="E519" s="14">
        <v>1</v>
      </c>
      <c r="F519" t="s">
        <v>119</v>
      </c>
      <c r="G519" t="s">
        <v>119</v>
      </c>
      <c r="H519" t="s">
        <v>119</v>
      </c>
    </row>
    <row r="520" spans="1:8">
      <c r="C520" t="s">
        <v>159</v>
      </c>
      <c r="D520" t="s">
        <v>129</v>
      </c>
      <c r="E520" s="14">
        <v>0.66700000000000004</v>
      </c>
      <c r="F520" t="s">
        <v>119</v>
      </c>
      <c r="G520" s="14">
        <v>0.33300000000000002</v>
      </c>
      <c r="H520" t="s">
        <v>119</v>
      </c>
    </row>
    <row r="521" spans="1:8">
      <c r="C521" t="s">
        <v>160</v>
      </c>
      <c r="D521">
        <v>8</v>
      </c>
      <c r="E521" s="14">
        <v>0.625</v>
      </c>
      <c r="F521" t="s">
        <v>119</v>
      </c>
      <c r="G521" s="14">
        <v>0.375</v>
      </c>
      <c r="H521" t="s">
        <v>119</v>
      </c>
    </row>
    <row r="522" spans="1:8">
      <c r="B522" t="s">
        <v>131</v>
      </c>
      <c r="C522" t="s">
        <v>158</v>
      </c>
      <c r="D522" s="13">
        <v>1275</v>
      </c>
      <c r="E522" s="14">
        <v>0.63200000000000001</v>
      </c>
      <c r="F522" s="14">
        <v>2E-3</v>
      </c>
      <c r="G522" s="14">
        <v>0.35299999999999998</v>
      </c>
      <c r="H522" s="14">
        <v>1.2999999999999999E-2</v>
      </c>
    </row>
    <row r="523" spans="1:8">
      <c r="C523" t="s">
        <v>159</v>
      </c>
      <c r="D523" s="13">
        <v>1195</v>
      </c>
      <c r="E523" s="14">
        <v>0.68200000000000005</v>
      </c>
      <c r="F523" s="14">
        <v>6.0000000000000001E-3</v>
      </c>
      <c r="G523" s="14">
        <v>0.312</v>
      </c>
      <c r="H523" t="s">
        <v>119</v>
      </c>
    </row>
    <row r="524" spans="1:8">
      <c r="C524" t="s">
        <v>160</v>
      </c>
      <c r="D524">
        <v>164</v>
      </c>
      <c r="E524" s="14">
        <v>0.74399999999999999</v>
      </c>
      <c r="F524" s="14">
        <v>1.2E-2</v>
      </c>
      <c r="G524" s="14">
        <v>0.24399999999999999</v>
      </c>
      <c r="H524" t="s">
        <v>119</v>
      </c>
    </row>
    <row r="525" spans="1:8">
      <c r="B525" t="s">
        <v>132</v>
      </c>
      <c r="C525" t="s">
        <v>158</v>
      </c>
      <c r="D525">
        <v>403</v>
      </c>
      <c r="E525" s="14">
        <v>0.92100000000000004</v>
      </c>
      <c r="F525" s="14">
        <v>5.0000000000000001E-3</v>
      </c>
      <c r="G525" s="14">
        <v>6.9000000000000006E-2</v>
      </c>
      <c r="H525" s="14">
        <v>5.0000000000000001E-3</v>
      </c>
    </row>
    <row r="526" spans="1:8">
      <c r="C526" t="s">
        <v>159</v>
      </c>
      <c r="D526" s="13">
        <v>1126</v>
      </c>
      <c r="E526" s="14">
        <v>0.59599999999999997</v>
      </c>
      <c r="F526" s="14">
        <v>3.0000000000000001E-3</v>
      </c>
      <c r="G526" s="14">
        <v>0.39100000000000001</v>
      </c>
      <c r="H526" s="14">
        <v>1.0999999999999999E-2</v>
      </c>
    </row>
    <row r="527" spans="1:8">
      <c r="C527" t="s">
        <v>160</v>
      </c>
      <c r="D527" s="13">
        <v>1461</v>
      </c>
      <c r="E527" s="14">
        <v>0.61</v>
      </c>
      <c r="F527" s="14">
        <v>5.0000000000000001E-3</v>
      </c>
      <c r="G527" s="14">
        <v>0.38400000000000001</v>
      </c>
      <c r="H527" s="14">
        <v>1E-3</v>
      </c>
    </row>
    <row r="528" spans="1:8">
      <c r="B528" t="s">
        <v>133</v>
      </c>
      <c r="C528" t="s">
        <v>158</v>
      </c>
      <c r="D528">
        <v>329</v>
      </c>
      <c r="E528" s="14">
        <v>0.878</v>
      </c>
      <c r="F528" s="14">
        <v>1.4999999999999999E-2</v>
      </c>
      <c r="G528" s="14">
        <v>0.10299999999999999</v>
      </c>
      <c r="H528" s="14">
        <v>3.0000000000000001E-3</v>
      </c>
    </row>
    <row r="529" spans="1:8">
      <c r="C529" t="s">
        <v>159</v>
      </c>
      <c r="D529">
        <v>176</v>
      </c>
      <c r="E529" s="14">
        <v>0.88100000000000001</v>
      </c>
      <c r="F529" s="14">
        <v>1.7000000000000001E-2</v>
      </c>
      <c r="G529" s="14">
        <v>0.10199999999999999</v>
      </c>
      <c r="H529" t="s">
        <v>119</v>
      </c>
    </row>
    <row r="530" spans="1:8">
      <c r="C530" t="s">
        <v>160</v>
      </c>
      <c r="D530">
        <v>445</v>
      </c>
      <c r="E530" s="14">
        <v>0.89400000000000002</v>
      </c>
      <c r="F530" s="14">
        <v>7.0000000000000001E-3</v>
      </c>
      <c r="G530" s="14">
        <v>0.09</v>
      </c>
      <c r="H530" s="14">
        <v>8.9999999999999993E-3</v>
      </c>
    </row>
    <row r="531" spans="1:8">
      <c r="B531" t="s">
        <v>134</v>
      </c>
      <c r="C531" t="s">
        <v>158</v>
      </c>
      <c r="D531">
        <v>852</v>
      </c>
      <c r="E531" s="14">
        <v>0.47499999999999998</v>
      </c>
      <c r="F531" s="14">
        <v>2E-3</v>
      </c>
      <c r="G531" s="14">
        <v>0.501</v>
      </c>
      <c r="H531" s="14">
        <v>2.1000000000000001E-2</v>
      </c>
    </row>
    <row r="532" spans="1:8">
      <c r="C532" t="s">
        <v>159</v>
      </c>
      <c r="D532">
        <v>417</v>
      </c>
      <c r="E532" s="14">
        <v>0.90400000000000003</v>
      </c>
      <c r="F532" s="14">
        <v>7.0000000000000001E-3</v>
      </c>
      <c r="G532" s="14">
        <v>8.5999999999999993E-2</v>
      </c>
      <c r="H532" s="14">
        <v>2E-3</v>
      </c>
    </row>
    <row r="533" spans="1:8">
      <c r="C533" t="s">
        <v>160</v>
      </c>
      <c r="D533">
        <v>467</v>
      </c>
      <c r="E533" s="14">
        <v>0.52500000000000002</v>
      </c>
      <c r="F533" s="14">
        <v>1.0999999999999999E-2</v>
      </c>
      <c r="G533" s="14">
        <v>0.435</v>
      </c>
      <c r="H533" s="14">
        <v>0.03</v>
      </c>
    </row>
    <row r="534" spans="1:8">
      <c r="B534" t="s">
        <v>135</v>
      </c>
      <c r="C534" t="s">
        <v>158</v>
      </c>
      <c r="D534">
        <v>381</v>
      </c>
      <c r="E534" s="14">
        <v>0.86899999999999999</v>
      </c>
      <c r="F534" s="14">
        <v>2.1000000000000001E-2</v>
      </c>
      <c r="G534" s="14">
        <v>0.108</v>
      </c>
      <c r="H534" s="14">
        <v>3.0000000000000001E-3</v>
      </c>
    </row>
    <row r="535" spans="1:8">
      <c r="C535" t="s">
        <v>159</v>
      </c>
      <c r="D535">
        <v>408</v>
      </c>
      <c r="E535" s="14">
        <v>0.88500000000000001</v>
      </c>
      <c r="F535" s="14">
        <v>2.9000000000000001E-2</v>
      </c>
      <c r="G535" s="14">
        <v>8.3000000000000004E-2</v>
      </c>
      <c r="H535" s="14">
        <v>2E-3</v>
      </c>
    </row>
    <row r="536" spans="1:8">
      <c r="C536" t="s">
        <v>160</v>
      </c>
      <c r="D536">
        <v>287</v>
      </c>
      <c r="E536" s="14">
        <v>0.81899999999999995</v>
      </c>
      <c r="F536" s="14">
        <v>3.7999999999999999E-2</v>
      </c>
      <c r="G536" s="14">
        <v>0.13900000000000001</v>
      </c>
      <c r="H536" s="14">
        <v>3.0000000000000001E-3</v>
      </c>
    </row>
    <row r="537" spans="1:8">
      <c r="A537" t="s">
        <v>120</v>
      </c>
      <c r="B537" t="s">
        <v>128</v>
      </c>
      <c r="D537">
        <v>57</v>
      </c>
      <c r="E537" s="14">
        <v>0.71899999999999997</v>
      </c>
      <c r="F537" t="s">
        <v>119</v>
      </c>
      <c r="G537" s="14">
        <v>0.28100000000000003</v>
      </c>
      <c r="H537" t="s">
        <v>119</v>
      </c>
    </row>
    <row r="538" spans="1:8">
      <c r="B538" t="s">
        <v>130</v>
      </c>
      <c r="C538" t="s">
        <v>158</v>
      </c>
    </row>
    <row r="539" spans="1:8">
      <c r="C539" t="s">
        <v>159</v>
      </c>
      <c r="D539">
        <v>33</v>
      </c>
      <c r="E539" s="14">
        <v>0.879</v>
      </c>
      <c r="F539" t="s">
        <v>119</v>
      </c>
      <c r="G539" s="14">
        <v>0.121</v>
      </c>
      <c r="H539" t="s">
        <v>119</v>
      </c>
    </row>
    <row r="540" spans="1:8">
      <c r="C540" t="s">
        <v>160</v>
      </c>
      <c r="D540">
        <v>70</v>
      </c>
      <c r="E540" s="14">
        <v>0.81399999999999995</v>
      </c>
      <c r="F540" s="14">
        <v>2.9000000000000001E-2</v>
      </c>
      <c r="G540" s="14">
        <v>0.157</v>
      </c>
      <c r="H540" t="s">
        <v>119</v>
      </c>
    </row>
    <row r="541" spans="1:8">
      <c r="B541" t="s">
        <v>131</v>
      </c>
      <c r="C541" t="s">
        <v>158</v>
      </c>
      <c r="D541" s="13">
        <v>8013</v>
      </c>
      <c r="E541" s="14">
        <v>0.80400000000000005</v>
      </c>
      <c r="F541" s="14">
        <v>1.4999999999999999E-2</v>
      </c>
      <c r="G541" s="14">
        <v>0.17599999999999999</v>
      </c>
      <c r="H541" s="14">
        <v>5.0000000000000001E-3</v>
      </c>
    </row>
    <row r="542" spans="1:8">
      <c r="C542" t="s">
        <v>159</v>
      </c>
      <c r="D542" s="13">
        <v>8393</v>
      </c>
      <c r="E542" s="14">
        <v>0.79400000000000004</v>
      </c>
      <c r="F542" s="14">
        <v>2.3E-2</v>
      </c>
      <c r="G542" s="14">
        <v>0.17899999999999999</v>
      </c>
      <c r="H542" s="14">
        <v>4.0000000000000001E-3</v>
      </c>
    </row>
    <row r="543" spans="1:8">
      <c r="C543" t="s">
        <v>160</v>
      </c>
      <c r="D543" s="13">
        <v>6260</v>
      </c>
      <c r="E543" s="14">
        <v>0.82199999999999995</v>
      </c>
      <c r="F543" s="14">
        <v>3.5000000000000003E-2</v>
      </c>
      <c r="G543" s="14">
        <v>0.13800000000000001</v>
      </c>
      <c r="H543" s="14">
        <v>4.0000000000000001E-3</v>
      </c>
    </row>
    <row r="544" spans="1:8">
      <c r="B544" t="s">
        <v>132</v>
      </c>
      <c r="C544" t="s">
        <v>158</v>
      </c>
      <c r="D544" s="13">
        <v>6116</v>
      </c>
      <c r="E544" s="14">
        <v>0.877</v>
      </c>
      <c r="F544" s="14">
        <v>2.7E-2</v>
      </c>
      <c r="G544" s="14">
        <v>9.4E-2</v>
      </c>
      <c r="H544" s="14">
        <v>3.0000000000000001E-3</v>
      </c>
    </row>
    <row r="545" spans="2:8">
      <c r="C545" t="s">
        <v>159</v>
      </c>
      <c r="D545" s="13">
        <v>6859</v>
      </c>
      <c r="E545" s="14">
        <v>0.83799999999999997</v>
      </c>
      <c r="F545" s="14">
        <v>1.7999999999999999E-2</v>
      </c>
      <c r="G545" s="14">
        <v>0.14199999999999999</v>
      </c>
      <c r="H545" s="14">
        <v>2E-3</v>
      </c>
    </row>
    <row r="546" spans="2:8">
      <c r="C546" t="s">
        <v>160</v>
      </c>
      <c r="D546" s="13">
        <v>6560</v>
      </c>
      <c r="E546" s="14">
        <v>0.79900000000000004</v>
      </c>
      <c r="F546" s="14">
        <v>1.4999999999999999E-2</v>
      </c>
      <c r="G546" s="14">
        <v>0.185</v>
      </c>
      <c r="H546" s="14">
        <v>1E-3</v>
      </c>
    </row>
    <row r="547" spans="2:8">
      <c r="B547" t="s">
        <v>133</v>
      </c>
      <c r="C547" t="s">
        <v>158</v>
      </c>
      <c r="D547" s="13">
        <v>5776</v>
      </c>
      <c r="E547" s="14">
        <v>0.86099999999999999</v>
      </c>
      <c r="F547" s="14">
        <v>1.9E-2</v>
      </c>
      <c r="G547" s="14">
        <v>0.11799999999999999</v>
      </c>
      <c r="H547" s="14">
        <v>3.0000000000000001E-3</v>
      </c>
    </row>
    <row r="548" spans="2:8">
      <c r="C548" t="s">
        <v>159</v>
      </c>
      <c r="D548" s="13">
        <v>5816</v>
      </c>
      <c r="E548" s="14">
        <v>0.85499999999999998</v>
      </c>
      <c r="F548" s="14">
        <v>0.02</v>
      </c>
      <c r="G548" s="14">
        <v>0.124</v>
      </c>
      <c r="H548" s="14">
        <v>1E-3</v>
      </c>
    </row>
    <row r="549" spans="2:8">
      <c r="C549" t="s">
        <v>160</v>
      </c>
      <c r="D549" s="13">
        <v>5773</v>
      </c>
      <c r="E549" s="14">
        <v>0.84699999999999998</v>
      </c>
      <c r="F549" s="14">
        <v>2.5999999999999999E-2</v>
      </c>
      <c r="G549" s="14">
        <v>0.126</v>
      </c>
      <c r="H549" s="14">
        <v>1E-3</v>
      </c>
    </row>
    <row r="550" spans="2:8">
      <c r="B550" t="s">
        <v>134</v>
      </c>
      <c r="C550" t="s">
        <v>158</v>
      </c>
      <c r="D550" s="13">
        <v>6025</v>
      </c>
      <c r="E550" s="14">
        <v>0.74</v>
      </c>
      <c r="F550" s="14">
        <v>7.0000000000000001E-3</v>
      </c>
      <c r="G550" s="14">
        <v>0.248</v>
      </c>
      <c r="H550" s="14">
        <v>5.0000000000000001E-3</v>
      </c>
    </row>
    <row r="551" spans="2:8">
      <c r="C551" t="s">
        <v>159</v>
      </c>
      <c r="D551" s="13">
        <v>6008</v>
      </c>
      <c r="E551" s="14">
        <v>0.82399999999999995</v>
      </c>
      <c r="F551" s="14">
        <v>1.0999999999999999E-2</v>
      </c>
      <c r="G551" s="14">
        <v>0.16500000000000001</v>
      </c>
      <c r="H551" s="14">
        <v>0</v>
      </c>
    </row>
    <row r="552" spans="2:8">
      <c r="C552" t="s">
        <v>160</v>
      </c>
      <c r="D552" s="13">
        <v>6055</v>
      </c>
      <c r="E552" s="14">
        <v>0.79600000000000004</v>
      </c>
      <c r="F552" s="14">
        <v>1.0999999999999999E-2</v>
      </c>
      <c r="G552" s="14">
        <v>0.19</v>
      </c>
      <c r="H552" s="14">
        <v>3.0000000000000001E-3</v>
      </c>
    </row>
    <row r="553" spans="2:8">
      <c r="B553" t="s">
        <v>135</v>
      </c>
      <c r="C553" t="s">
        <v>158</v>
      </c>
      <c r="D553" s="13">
        <v>4723</v>
      </c>
      <c r="E553" s="14">
        <v>0.71099999999999997</v>
      </c>
      <c r="F553" s="14">
        <v>1.0999999999999999E-2</v>
      </c>
      <c r="G553" s="14">
        <v>0.27700000000000002</v>
      </c>
      <c r="H553" s="14">
        <v>0</v>
      </c>
    </row>
    <row r="554" spans="2:8">
      <c r="C554" t="s">
        <v>159</v>
      </c>
      <c r="D554" s="13">
        <v>5182</v>
      </c>
      <c r="E554" s="14">
        <v>0.71799999999999997</v>
      </c>
      <c r="F554" s="14">
        <v>8.9999999999999993E-3</v>
      </c>
      <c r="G554" s="14">
        <v>0.27200000000000002</v>
      </c>
      <c r="H554" s="14">
        <v>0</v>
      </c>
    </row>
    <row r="555" spans="2:8">
      <c r="C555" t="s">
        <v>160</v>
      </c>
      <c r="D555" s="13">
        <v>4921</v>
      </c>
      <c r="E555" s="14">
        <v>0.68400000000000005</v>
      </c>
      <c r="F555" s="14">
        <v>1.2999999999999999E-2</v>
      </c>
      <c r="G555" s="14">
        <v>0.30199999999999999</v>
      </c>
      <c r="H555" s="14">
        <v>1E-3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Table_RHAs</vt:lpstr>
      <vt:lpstr>Graph Data</vt:lpstr>
      <vt:lpstr>Table Data</vt:lpstr>
      <vt:lpstr>Raw Data</vt:lpstr>
      <vt:lpstr>Figure_RHAs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RHA-Chapter9-Traveling-to-give-birth</dc:title>
  <dc:creator>Leanne Rajotte</dc:creator>
  <cp:lastModifiedBy>Lindsey Dahl</cp:lastModifiedBy>
  <cp:lastPrinted>2019-06-04T14:15:53Z</cp:lastPrinted>
  <dcterms:created xsi:type="dcterms:W3CDTF">2014-11-19T15:50:24Z</dcterms:created>
  <dcterms:modified xsi:type="dcterms:W3CDTF">2025-12-04T22:19:13Z</dcterms:modified>
</cp:coreProperties>
</file>